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600" windowHeight="7995" activeTab="1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K125" i="2" l="1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21" i="2"/>
  <c r="L121" i="2"/>
  <c r="K122" i="2"/>
  <c r="L122" i="2"/>
  <c r="K115" i="2"/>
  <c r="L115" i="2"/>
  <c r="K116" i="2"/>
  <c r="L116" i="2"/>
  <c r="K117" i="2"/>
  <c r="L117" i="2"/>
  <c r="K118" i="2"/>
  <c r="L118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L124" i="2"/>
  <c r="K124" i="2"/>
  <c r="L120" i="2"/>
  <c r="K120" i="2"/>
  <c r="L114" i="2"/>
  <c r="K114" i="2"/>
  <c r="L104" i="2"/>
  <c r="K104" i="2"/>
  <c r="L83" i="2"/>
  <c r="K83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L72" i="2"/>
  <c r="K72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66" i="2"/>
  <c r="L66" i="2"/>
  <c r="K67" i="2"/>
  <c r="L67" i="2"/>
  <c r="K68" i="2"/>
  <c r="L68" i="2"/>
  <c r="K69" i="2"/>
  <c r="L69" i="2"/>
  <c r="L50" i="2"/>
  <c r="K50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L39" i="2"/>
  <c r="K3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L9" i="2"/>
  <c r="K9" i="2"/>
</calcChain>
</file>

<file path=xl/sharedStrings.xml><?xml version="1.0" encoding="utf-8"?>
<sst xmlns="http://schemas.openxmlformats.org/spreadsheetml/2006/main" count="995" uniqueCount="284">
  <si>
    <t>PREFEITURA MUNICIPAL DE TRÊS LAGOAS</t>
  </si>
  <si>
    <t>ESTADO DE MATO GROSSO DO SUL</t>
  </si>
  <si>
    <t>PROGRAMA MUNICIPAL DE PROTEÇÃO E DEFESSA DO CONSUMIDOR PROCON/TL</t>
  </si>
  <si>
    <t>PESQUISA DE PRODUTOS DE PÁSCOA</t>
  </si>
  <si>
    <t>PRODUTO - ESCECIFICAÇÃO</t>
  </si>
  <si>
    <t>PESO</t>
  </si>
  <si>
    <t>NUMERO</t>
  </si>
  <si>
    <t>LACTA</t>
  </si>
  <si>
    <t>SONHO DE VALSA</t>
  </si>
  <si>
    <t>SONHO DE VALSA MEIO/MEIO</t>
  </si>
  <si>
    <t>270g</t>
  </si>
  <si>
    <t>350g</t>
  </si>
  <si>
    <t>530g</t>
  </si>
  <si>
    <t>337g</t>
  </si>
  <si>
    <t>S/N</t>
  </si>
  <si>
    <t>SONHO DE VALSA FORMATO</t>
  </si>
  <si>
    <t>400g</t>
  </si>
  <si>
    <t>DIAMANTE NEGRO</t>
  </si>
  <si>
    <t>215g</t>
  </si>
  <si>
    <t>320g</t>
  </si>
  <si>
    <t>500g</t>
  </si>
  <si>
    <t>750g</t>
  </si>
  <si>
    <t>DIAMANTE NEGRO FORMATO</t>
  </si>
  <si>
    <t>250g</t>
  </si>
  <si>
    <t>DIAMANTE NEGRO/LAKA (MEIO A MEIO)</t>
  </si>
  <si>
    <t>LAKA</t>
  </si>
  <si>
    <t>196g</t>
  </si>
  <si>
    <t>300g</t>
  </si>
  <si>
    <t>730g</t>
  </si>
  <si>
    <t>LACTA AO LEITE</t>
  </si>
  <si>
    <t>LACTA AMARO</t>
  </si>
  <si>
    <t>126g</t>
  </si>
  <si>
    <t>LACTA DIET</t>
  </si>
  <si>
    <t>225g</t>
  </si>
  <si>
    <t>LACTA GRANDES SUCESSOS</t>
  </si>
  <si>
    <t>345g</t>
  </si>
  <si>
    <t>LACTA BOMBOM</t>
  </si>
  <si>
    <t>330g</t>
  </si>
  <si>
    <t>LACTA TRUFADO COM AVELA</t>
  </si>
  <si>
    <t>BIS LAKA</t>
  </si>
  <si>
    <t>240g</t>
  </si>
  <si>
    <t>BIS AO LEITE</t>
  </si>
  <si>
    <t>230g</t>
  </si>
  <si>
    <t>BIS MEIO A MEIO</t>
  </si>
  <si>
    <t>325g</t>
  </si>
  <si>
    <t>CONFETTI</t>
  </si>
  <si>
    <t>220g</t>
  </si>
  <si>
    <t>SHOT</t>
  </si>
  <si>
    <t>226g</t>
  </si>
  <si>
    <t>OURO BRANCO</t>
  </si>
  <si>
    <t>375g</t>
  </si>
  <si>
    <t>AMANDITA</t>
  </si>
  <si>
    <t>280g</t>
  </si>
  <si>
    <t>LACTA BEN 10</t>
  </si>
  <si>
    <t>170g</t>
  </si>
  <si>
    <t>LACTA BEN 10 ULTIMATE ALIEN</t>
  </si>
  <si>
    <t>LACTA BEN 10 REX</t>
  </si>
  <si>
    <t>LACTA BEN 10 THE AMAZING SPIDER MAN</t>
  </si>
  <si>
    <t>LACTA BEN 10 TEAM HOT WHEELS</t>
  </si>
  <si>
    <t>100g</t>
  </si>
  <si>
    <t>LACTA BEN 10 HOT WHEELS</t>
  </si>
  <si>
    <t>LACTA BARBIE</t>
  </si>
  <si>
    <t>110g</t>
  </si>
  <si>
    <t>LACTA HELLO KITTY</t>
  </si>
  <si>
    <t>LACTA MONSTER HIGH</t>
  </si>
  <si>
    <t>LACTA CAPRICHO</t>
  </si>
  <si>
    <t>LACTA POLLY POCKET</t>
  </si>
  <si>
    <t>LACTA ANGRY BIRDS</t>
  </si>
  <si>
    <t>LACTA SHREK</t>
  </si>
  <si>
    <t>LACTA TRAKINAS</t>
  </si>
  <si>
    <t>120g</t>
  </si>
  <si>
    <t>LACTA PASCOAL</t>
  </si>
  <si>
    <t>90g</t>
  </si>
  <si>
    <t>ARCOR</t>
  </si>
  <si>
    <t>ARCOR BRANCO/AO LEITE</t>
  </si>
  <si>
    <t>245g</t>
  </si>
  <si>
    <t>TWISTER</t>
  </si>
  <si>
    <t>160g</t>
  </si>
  <si>
    <t>OVO FANATICOS</t>
  </si>
  <si>
    <t>200g</t>
  </si>
  <si>
    <t>BOLA DE CHOCOLATE FANATICOS</t>
  </si>
  <si>
    <t>MARVEL SUPER HERO SQUAD</t>
  </si>
  <si>
    <t>150g</t>
  </si>
  <si>
    <t>RAPUNZEL</t>
  </si>
  <si>
    <t>MENINAS SUPER PODEROSAS</t>
  </si>
  <si>
    <t>MINNIE</t>
  </si>
  <si>
    <t>MICKEY</t>
  </si>
  <si>
    <t>NEMO</t>
  </si>
  <si>
    <t>TORTUGUITA RITMOS ANIMADOS</t>
  </si>
  <si>
    <t>TORTUGUITA GRAVADOR E MICROFONE</t>
  </si>
  <si>
    <t>TORTUGUITA/CHOCOVINHOS</t>
  </si>
  <si>
    <t>50g</t>
  </si>
  <si>
    <t>TORTUGUITA LANCHEIRA</t>
  </si>
  <si>
    <t>PATATI PATATA</t>
  </si>
  <si>
    <t>NESTLE</t>
  </si>
  <si>
    <t>NESTLE ALPINO</t>
  </si>
  <si>
    <t>700g</t>
  </si>
  <si>
    <t>NESTLE ALPINO DARR</t>
  </si>
  <si>
    <t>NESTLE ALPINO COMBO</t>
  </si>
  <si>
    <t>NESTLE ALPINO FORMATO</t>
  </si>
  <si>
    <t>NESTLE ALPINO DE COLHER</t>
  </si>
  <si>
    <t>355g</t>
  </si>
  <si>
    <t>SUFLAIR</t>
  </si>
  <si>
    <t>SUFLAIR DUO</t>
  </si>
  <si>
    <t>SUFLAIR BRANCO</t>
  </si>
  <si>
    <t>SUFLAIR DE COLHER</t>
  </si>
  <si>
    <t>NESTLE ESPECIALIDADES</t>
  </si>
  <si>
    <t>NESTLE MINI OVOS</t>
  </si>
  <si>
    <t>236g</t>
  </si>
  <si>
    <t>NESTLE CLASSIC RECHEADOS</t>
  </si>
  <si>
    <t>360g</t>
  </si>
  <si>
    <t>NESTLE TRILOGIA</t>
  </si>
  <si>
    <t>NESTLE KIT KART</t>
  </si>
  <si>
    <t>340g</t>
  </si>
  <si>
    <t>NESTLE CLASSIC CHOCOLATE AO LEITE</t>
  </si>
  <si>
    <t>NESTLE CLASSIC DUO</t>
  </si>
  <si>
    <t>NESTLE CLASSIC COOKIES</t>
  </si>
  <si>
    <t>NESTLE CLASSIC BRANCO</t>
  </si>
  <si>
    <t>GALAK</t>
  </si>
  <si>
    <t>CHOKITO</t>
  </si>
  <si>
    <t>CHARGE</t>
  </si>
  <si>
    <t>LOLO</t>
  </si>
  <si>
    <t>260g</t>
  </si>
  <si>
    <t>SOLLYS</t>
  </si>
  <si>
    <t>190g</t>
  </si>
  <si>
    <t>CRUNCH</t>
  </si>
  <si>
    <t>PRESTIGIO</t>
  </si>
  <si>
    <t>SENSAÇÃO</t>
  </si>
  <si>
    <t>NESTLE PRINCESAS</t>
  </si>
  <si>
    <t>NESTLE ARIEL</t>
  </si>
  <si>
    <t>180g</t>
  </si>
  <si>
    <t>NESTLE MORANGUINHO</t>
  </si>
  <si>
    <t>NESTLE SURPRESA</t>
  </si>
  <si>
    <t>94g</t>
  </si>
  <si>
    <t>NESTLE THUNDERCATS</t>
  </si>
  <si>
    <t>NESTLE PASSATEMPO</t>
  </si>
  <si>
    <t>NESTLE TOY STORE</t>
  </si>
  <si>
    <t>ITEM</t>
  </si>
  <si>
    <t>480g</t>
  </si>
  <si>
    <t>KINDER OVO</t>
  </si>
  <si>
    <t>KINDER MAGIC BATMAN</t>
  </si>
  <si>
    <t>KINDER MAGIC PUCCA</t>
  </si>
  <si>
    <t>KINDER PASCOA NATOONS</t>
  </si>
  <si>
    <t>125g</t>
  </si>
  <si>
    <t>KINDER OVO MAXI MENINOS</t>
  </si>
  <si>
    <t>KINDER OVO MAXI MENINAS</t>
  </si>
  <si>
    <t>OVOS PELICANO</t>
  </si>
  <si>
    <t>OVO DE PASCOA PELICANO AO LEITE</t>
  </si>
  <si>
    <t>370g</t>
  </si>
  <si>
    <t>60g</t>
  </si>
  <si>
    <t>OVOS TOP CAU</t>
  </si>
  <si>
    <t>TOP CAU TURMA DO CACAU CHOCOLATE AO LEITE</t>
  </si>
  <si>
    <t>TOP CAU TOP CLASS CHOCOLATE BRANCO</t>
  </si>
  <si>
    <t>TOP CAU CROCANTE</t>
  </si>
  <si>
    <t>TOP CAU TOP CLASS CHOCOLATE AO LEITE</t>
  </si>
  <si>
    <t>TOP CAU SENNINHA CHOCOLATE AO LEITE</t>
  </si>
  <si>
    <t>80g</t>
  </si>
  <si>
    <t>TOP CAU DORA CHOCOLATE AO LEITE</t>
  </si>
  <si>
    <t>TOP CAU BACKYARDIGANS CHOCOLATE AO LEITE</t>
  </si>
  <si>
    <t>TOP CAU TRUFA</t>
  </si>
  <si>
    <t>450g</t>
  </si>
  <si>
    <t>TOP CAU TOP CLASS CHOCOLAITE AO LEITE</t>
  </si>
  <si>
    <t>600g</t>
  </si>
  <si>
    <t>TOP CAU DORA MINI OVOS C/ 2 UNIDADES</t>
  </si>
  <si>
    <t>25g</t>
  </si>
  <si>
    <t>TOP CAU BOB ESPONSA MINI OVOS C/ 2 UNIDADES</t>
  </si>
  <si>
    <t>25G</t>
  </si>
  <si>
    <t>TOP CAU BACKYARDIGANS MINI OVOS</t>
  </si>
  <si>
    <t>96g</t>
  </si>
  <si>
    <t>TOP CAU HELLO KITTY BOMBONS DE BRIGADEIRO</t>
  </si>
  <si>
    <t>138g</t>
  </si>
  <si>
    <t>SUPERMERCADO:__________________________________________</t>
  </si>
  <si>
    <t>PROENÇA</t>
  </si>
  <si>
    <t>BIG MART</t>
  </si>
  <si>
    <t>TOP CAU BACKYARDIGANS CHOC. AO LEITE</t>
  </si>
  <si>
    <t>ITENS DIVERSOS</t>
  </si>
  <si>
    <t>BACALHAU EM POSTAS</t>
  </si>
  <si>
    <t>Kg</t>
  </si>
  <si>
    <t>UNIDADE</t>
  </si>
  <si>
    <t>BACALHAU DESFIADO</t>
  </si>
  <si>
    <t>CAÇÃO (FILE)</t>
  </si>
  <si>
    <t>CAÇÃO (POSTAS)</t>
  </si>
  <si>
    <t>CAMARÃO (PEQUENO)</t>
  </si>
  <si>
    <t>MERLUZA (FILE)</t>
  </si>
  <si>
    <t>TILAPIA (FILE)</t>
  </si>
  <si>
    <t>PINTADO (POSTAS)</t>
  </si>
  <si>
    <t>PINTADO (INTEIRO)</t>
  </si>
  <si>
    <t>AZEITONA (VERDE)</t>
  </si>
  <si>
    <t>AZEITONA (PRETA)</t>
  </si>
  <si>
    <t>AZEITE (500ml)</t>
  </si>
  <si>
    <t>AZEITE EXTRA VIRGEM (500ml)</t>
  </si>
  <si>
    <t>Vd</t>
  </si>
  <si>
    <t>ESTABELECIMENTOS</t>
  </si>
  <si>
    <t>*QUANTIDADE DE ITENS C/ MENOR PREÇO</t>
  </si>
  <si>
    <t>*QUANTIDADE DE ITENS C/ MAIOR PREÇO</t>
  </si>
  <si>
    <t>*QUANTIDADE DE ITENS PESQUISADOS</t>
  </si>
  <si>
    <t>MENOR</t>
  </si>
  <si>
    <t>MAIOR</t>
  </si>
  <si>
    <t>MEDIO</t>
  </si>
  <si>
    <t>**FONTE: PROCON TRES LAGOAS/MS - AV. CAP. OLINTHO MANCINI, 2.462, Ed. ERPE - JARDIM PRIMAVERIL - TRES LAGOAS/MS - (67) 3929-1820                           SITE: www.treslagoas.ms.gov.br</t>
  </si>
  <si>
    <t>N/T</t>
  </si>
  <si>
    <t>VARIAÇÃO</t>
  </si>
  <si>
    <t>THOMÉ</t>
  </si>
  <si>
    <t>ABEVÊ</t>
  </si>
  <si>
    <t>VARIAÇÃO DE PREÇOS</t>
  </si>
  <si>
    <t>OVOS DE PASCOA</t>
  </si>
  <si>
    <t>BACALHAU</t>
  </si>
  <si>
    <t>PROENÇA: AV. ANTONIO TRAJANO DOS SANTOS, 1.060 - CENTRO</t>
  </si>
  <si>
    <t>ABEVÊ: AV. CAP. OLINTO MANCINI, 311 - CENTRO</t>
  </si>
  <si>
    <t>BIG MART: AV. FILINTO MULLER, 557 - CENTRO</t>
  </si>
  <si>
    <t>THOMÉ: AV. CAP. OLINTO MANCINI, 4.053 - JARDIM ALVORADA</t>
  </si>
  <si>
    <t>400gr</t>
  </si>
  <si>
    <t>NESTLE ALPINO DARK</t>
  </si>
  <si>
    <t>510g</t>
  </si>
  <si>
    <t>800gr</t>
  </si>
  <si>
    <t>NESTLE KIT KAT</t>
  </si>
  <si>
    <t>NESTLE DIET</t>
  </si>
  <si>
    <t>GAROTO</t>
  </si>
  <si>
    <t>OVO DE PASCOA GAROTO TALENTO CASTANHA DO PARA</t>
  </si>
  <si>
    <t>OVO DE PASCOA GAROTO TALENTO AVELÃ</t>
  </si>
  <si>
    <t>45g</t>
  </si>
  <si>
    <t>OVO DE PASCOA GAROTO SERENATA DE AMOR</t>
  </si>
  <si>
    <t>OVO DA PASCOA GAROTO BATON</t>
  </si>
  <si>
    <t>OVO DE PASCOA GAROTO COLHER</t>
  </si>
  <si>
    <t>130g</t>
  </si>
  <si>
    <t>LEGENDA: NT (Não tem o produto)</t>
  </si>
  <si>
    <t>231g</t>
  </si>
  <si>
    <t>318g</t>
  </si>
  <si>
    <t>545g</t>
  </si>
  <si>
    <t>NESTLE PRINCESAS CARRUAGEM</t>
  </si>
  <si>
    <t>NESTLE PRINCESAS  BONECA</t>
  </si>
  <si>
    <t>166g</t>
  </si>
  <si>
    <t>250gr</t>
  </si>
  <si>
    <t>OVO DE PASCOA SERENATA DE AMOR</t>
  </si>
  <si>
    <t>MAXTELL</t>
  </si>
  <si>
    <t>CONFETI</t>
  </si>
  <si>
    <t>LACTA PASCOAL COPO</t>
  </si>
  <si>
    <t>LAKA OREO</t>
  </si>
  <si>
    <t>210g</t>
  </si>
  <si>
    <t xml:space="preserve">SONHO DE VALSA </t>
  </si>
  <si>
    <t>800g</t>
  </si>
  <si>
    <t>BIS  LAKA</t>
  </si>
  <si>
    <t>126 g</t>
  </si>
  <si>
    <t>LAKA GRANDES SUCESSOS</t>
  </si>
  <si>
    <t>332g</t>
  </si>
  <si>
    <t>NESTLE ESPECIALIDADES (BOMBOM)</t>
  </si>
  <si>
    <t>40g</t>
  </si>
  <si>
    <t>OVO DE PASCOA PELICANO  CROCANTE</t>
  </si>
  <si>
    <t>OVO DE PASCOA PELICANO  AO LEITE</t>
  </si>
  <si>
    <t>TOP CAU GARFIELD</t>
  </si>
  <si>
    <t>AZEITONA PRETA</t>
  </si>
  <si>
    <t xml:space="preserve">N. ESTRELA </t>
  </si>
  <si>
    <t>335g</t>
  </si>
  <si>
    <t>OVO DE PASCOA CROCANTE</t>
  </si>
  <si>
    <t>OVO DE PASCOA GAROTO JOLIE  PET</t>
  </si>
  <si>
    <t>OVO DE PASCOA GAROTO TALENTO COLORIR</t>
  </si>
  <si>
    <t xml:space="preserve">ARCOR AO LEITE </t>
  </si>
  <si>
    <t>ARCOR CHOCOLATE BRANCO</t>
  </si>
  <si>
    <t>ARCOR  AMRGO 70%</t>
  </si>
  <si>
    <t>ARCOR  MARACUJÁ</t>
  </si>
  <si>
    <t xml:space="preserve">220g </t>
  </si>
  <si>
    <t>ARCOR FADAS</t>
  </si>
  <si>
    <t xml:space="preserve">ARCOR RAPUNZEL </t>
  </si>
  <si>
    <t>ARCOR PRINCESINHA SOFIA</t>
  </si>
  <si>
    <t>ARCOR PATATI PATATA</t>
  </si>
  <si>
    <t>ARCOR SUPERMAN</t>
  </si>
  <si>
    <t>ARCOR TIMES</t>
  </si>
  <si>
    <t>ARCOR TOTUGUITA CONFEITO</t>
  </si>
  <si>
    <t>ARCOR TOTUGUITA COPO</t>
  </si>
  <si>
    <t>ARCOR TORTUGUITA SURFISTA</t>
  </si>
  <si>
    <t>ARCOR TORTUGUITA  MALETA</t>
  </si>
  <si>
    <t>ARCOR TORTUGUITA  LANTERNA</t>
  </si>
  <si>
    <t>ARCOR TORTUGUITA SOMBRINHA</t>
  </si>
  <si>
    <t>ARCOR TORTUGUITA LANCHEIRA</t>
  </si>
  <si>
    <t>ARCOR TORTUGUITA  AO LEITE</t>
  </si>
  <si>
    <t>ARCOR TORTUGUITA  BRANCO</t>
  </si>
  <si>
    <t>ARCOR TORTUGUITA  CROCANTE</t>
  </si>
  <si>
    <t>UND</t>
  </si>
  <si>
    <t xml:space="preserve">MERLUZA </t>
  </si>
  <si>
    <t>N.ESTRELA</t>
  </si>
  <si>
    <t>PRODUTO - ESPECIFICAÇÃO</t>
  </si>
  <si>
    <t>PESQUISA DE PRODUTOS DE PÁSCOA 2016</t>
  </si>
  <si>
    <t>CAMARÃO PEQUENO</t>
  </si>
  <si>
    <t>NOVA ESTRELA: AV. CAP. OLINTO MANCINI, 2.348 - JD PRIMAVERIL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</si>
</sst>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\ #,##0.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2" borderId="2" xfId="0" applyFill="1" applyBorder="1"/>
    <xf numFmtId="0" fontId="0" fillId="2" borderId="5" xfId="0" applyFill="1" applyBorder="1"/>
    <xf numFmtId="0" fontId="0" fillId="0" borderId="0" xfId="0" applyAlignment="1">
      <alignment horizontal="center"/>
    </xf>
    <xf numFmtId="0" fontId="0" fillId="2" borderId="4" xfId="0" applyFill="1" applyBorder="1" applyAlignme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0" xfId="0" applyFont="1"/>
    <xf numFmtId="0" fontId="1" fillId="0" borderId="0" xfId="0" applyFont="1"/>
    <xf numFmtId="0" fontId="1" fillId="0" borderId="0" xfId="0" applyFont="1" applyBorder="1"/>
    <xf numFmtId="0" fontId="7" fillId="0" borderId="0" xfId="0" applyFont="1"/>
    <xf numFmtId="0" fontId="2" fillId="0" borderId="0" xfId="0" applyFont="1" applyBorder="1"/>
    <xf numFmtId="0" fontId="7" fillId="0" borderId="0" xfId="0" applyFont="1" applyBorder="1"/>
    <xf numFmtId="164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0" fontId="2" fillId="0" borderId="1" xfId="1" applyNumberFormat="1" applyFont="1" applyBorder="1"/>
    <xf numFmtId="0" fontId="2" fillId="0" borderId="2" xfId="0" applyFont="1" applyBorder="1" applyAlignment="1">
      <alignment horizontal="center"/>
    </xf>
    <xf numFmtId="0" fontId="3" fillId="0" borderId="1" xfId="0" applyFont="1" applyBorder="1" applyAlignment="1"/>
    <xf numFmtId="0" fontId="2" fillId="0" borderId="1" xfId="0" applyFont="1" applyBorder="1" applyAlignment="1"/>
    <xf numFmtId="0" fontId="9" fillId="3" borderId="2" xfId="0" applyFont="1" applyFill="1" applyBorder="1" applyAlignment="1"/>
    <xf numFmtId="49" fontId="9" fillId="3" borderId="1" xfId="0" applyNumberFormat="1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8" fontId="3" fillId="0" borderId="2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2" xfId="0" applyFont="1" applyBorder="1" applyAlignment="1"/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1"/>
    </xf>
    <xf numFmtId="0" fontId="3" fillId="0" borderId="7" xfId="0" applyFont="1" applyBorder="1" applyAlignment="1">
      <alignment horizontal="center" vertical="center" textRotation="91"/>
    </xf>
    <xf numFmtId="0" fontId="8" fillId="3" borderId="4" xfId="0" applyFont="1" applyFill="1" applyBorder="1" applyAlignment="1"/>
    <xf numFmtId="0" fontId="8" fillId="3" borderId="2" xfId="0" applyFont="1" applyFill="1" applyBorder="1" applyAlignment="1"/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1533525</xdr:colOff>
      <xdr:row>2</xdr:row>
      <xdr:rowOff>85725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28575"/>
          <a:ext cx="1876425" cy="438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28575</xdr:rowOff>
    </xdr:from>
    <xdr:to>
      <xdr:col>1</xdr:col>
      <xdr:colOff>1295400</xdr:colOff>
      <xdr:row>2</xdr:row>
      <xdr:rowOff>161925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4" y="28575"/>
          <a:ext cx="1495426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opLeftCell="A88" zoomScaleNormal="100" workbookViewId="0">
      <selection activeCell="C171" sqref="C171"/>
    </sheetView>
  </sheetViews>
  <sheetFormatPr defaultRowHeight="15" x14ac:dyDescent="0.25"/>
  <cols>
    <col min="1" max="1" width="6.7109375" customWidth="1"/>
    <col min="2" max="2" width="46.5703125" bestFit="1" customWidth="1"/>
    <col min="3" max="3" width="7.5703125" style="1" customWidth="1"/>
    <col min="4" max="4" width="11.28515625" style="1" customWidth="1"/>
    <col min="5" max="5" width="58.28515625" customWidth="1"/>
  </cols>
  <sheetData>
    <row r="1" spans="1:5" x14ac:dyDescent="0.25">
      <c r="B1" s="44" t="s">
        <v>0</v>
      </c>
      <c r="C1" s="44"/>
      <c r="D1" s="44"/>
      <c r="E1" s="44"/>
    </row>
    <row r="2" spans="1:5" x14ac:dyDescent="0.25">
      <c r="B2" s="44" t="s">
        <v>1</v>
      </c>
      <c r="C2" s="44"/>
      <c r="D2" s="44"/>
      <c r="E2" s="44"/>
    </row>
    <row r="3" spans="1:5" x14ac:dyDescent="0.25">
      <c r="B3" s="44" t="s">
        <v>2</v>
      </c>
      <c r="C3" s="44"/>
      <c r="D3" s="44"/>
      <c r="E3" s="44"/>
    </row>
    <row r="5" spans="1:5" x14ac:dyDescent="0.25">
      <c r="B5" s="44" t="s">
        <v>3</v>
      </c>
      <c r="C5" s="44"/>
      <c r="D5" s="44"/>
      <c r="E5" s="44"/>
    </row>
    <row r="7" spans="1:5" x14ac:dyDescent="0.25">
      <c r="A7" s="45" t="s">
        <v>137</v>
      </c>
      <c r="B7" s="2" t="s">
        <v>4</v>
      </c>
      <c r="C7" s="2" t="s">
        <v>5</v>
      </c>
      <c r="D7" s="2" t="s">
        <v>6</v>
      </c>
      <c r="E7" s="3" t="s">
        <v>171</v>
      </c>
    </row>
    <row r="8" spans="1:5" s="4" customFormat="1" x14ac:dyDescent="0.25">
      <c r="A8" s="46"/>
      <c r="B8" s="42" t="s">
        <v>7</v>
      </c>
      <c r="C8" s="43"/>
      <c r="D8" s="43"/>
      <c r="E8" s="5"/>
    </row>
    <row r="9" spans="1:5" x14ac:dyDescent="0.25">
      <c r="A9" s="3">
        <v>1</v>
      </c>
      <c r="B9" s="3" t="s">
        <v>51</v>
      </c>
      <c r="C9" s="2" t="s">
        <v>52</v>
      </c>
      <c r="D9" s="2">
        <v>20</v>
      </c>
      <c r="E9" s="3"/>
    </row>
    <row r="10" spans="1:5" x14ac:dyDescent="0.25">
      <c r="A10" s="3">
        <v>2</v>
      </c>
      <c r="B10" s="3" t="s">
        <v>41</v>
      </c>
      <c r="C10" s="2" t="s">
        <v>42</v>
      </c>
      <c r="D10" s="2">
        <v>15</v>
      </c>
      <c r="E10" s="3"/>
    </row>
    <row r="11" spans="1:5" x14ac:dyDescent="0.25">
      <c r="A11" s="3">
        <v>3</v>
      </c>
      <c r="B11" s="3" t="s">
        <v>41</v>
      </c>
      <c r="C11" s="2" t="s">
        <v>12</v>
      </c>
      <c r="D11" s="2">
        <v>21</v>
      </c>
      <c r="E11" s="3"/>
    </row>
    <row r="12" spans="1:5" x14ac:dyDescent="0.25">
      <c r="A12" s="3">
        <v>4</v>
      </c>
      <c r="B12" s="3" t="s">
        <v>39</v>
      </c>
      <c r="C12" s="2" t="s">
        <v>40</v>
      </c>
      <c r="D12" s="2">
        <v>15</v>
      </c>
      <c r="E12" s="3"/>
    </row>
    <row r="13" spans="1:5" x14ac:dyDescent="0.25">
      <c r="A13" s="3">
        <v>5</v>
      </c>
      <c r="B13" s="3" t="s">
        <v>43</v>
      </c>
      <c r="C13" s="2" t="s">
        <v>44</v>
      </c>
      <c r="D13" s="2">
        <v>20</v>
      </c>
      <c r="E13" s="3"/>
    </row>
    <row r="14" spans="1:5" x14ac:dyDescent="0.25">
      <c r="A14" s="3">
        <v>6</v>
      </c>
      <c r="B14" s="3" t="s">
        <v>45</v>
      </c>
      <c r="C14" s="2" t="s">
        <v>46</v>
      </c>
      <c r="D14" s="2">
        <v>15</v>
      </c>
      <c r="E14" s="3"/>
    </row>
    <row r="15" spans="1:5" x14ac:dyDescent="0.25">
      <c r="A15" s="3">
        <v>7</v>
      </c>
      <c r="B15" s="3" t="s">
        <v>17</v>
      </c>
      <c r="C15" s="2" t="s">
        <v>18</v>
      </c>
      <c r="D15" s="2">
        <v>15</v>
      </c>
      <c r="E15" s="3"/>
    </row>
    <row r="16" spans="1:5" x14ac:dyDescent="0.25">
      <c r="A16" s="3">
        <v>8</v>
      </c>
      <c r="B16" s="3" t="s">
        <v>17</v>
      </c>
      <c r="C16" s="2" t="s">
        <v>19</v>
      </c>
      <c r="D16" s="2">
        <v>20</v>
      </c>
      <c r="E16" s="3"/>
    </row>
    <row r="17" spans="1:5" x14ac:dyDescent="0.25">
      <c r="A17" s="3">
        <v>9</v>
      </c>
      <c r="B17" s="3" t="s">
        <v>17</v>
      </c>
      <c r="C17" s="2" t="s">
        <v>20</v>
      </c>
      <c r="D17" s="2">
        <v>21</v>
      </c>
      <c r="E17" s="3"/>
    </row>
    <row r="18" spans="1:5" x14ac:dyDescent="0.25">
      <c r="A18" s="3">
        <v>10</v>
      </c>
      <c r="B18" s="3" t="s">
        <v>17</v>
      </c>
      <c r="C18" s="2" t="s">
        <v>21</v>
      </c>
      <c r="D18" s="2">
        <v>23</v>
      </c>
      <c r="E18" s="3"/>
    </row>
    <row r="19" spans="1:5" x14ac:dyDescent="0.25">
      <c r="A19" s="3">
        <v>11</v>
      </c>
      <c r="B19" s="3" t="s">
        <v>22</v>
      </c>
      <c r="C19" s="2" t="s">
        <v>11</v>
      </c>
      <c r="D19" s="2" t="s">
        <v>14</v>
      </c>
      <c r="E19" s="3"/>
    </row>
    <row r="20" spans="1:5" x14ac:dyDescent="0.25">
      <c r="A20" s="3">
        <v>12</v>
      </c>
      <c r="B20" s="3" t="s">
        <v>24</v>
      </c>
      <c r="C20" s="2" t="s">
        <v>23</v>
      </c>
      <c r="D20" s="2">
        <v>15</v>
      </c>
      <c r="E20" s="3"/>
    </row>
    <row r="21" spans="1:5" x14ac:dyDescent="0.25">
      <c r="A21" s="3">
        <v>13</v>
      </c>
      <c r="B21" s="3" t="s">
        <v>24</v>
      </c>
      <c r="C21" s="2" t="s">
        <v>20</v>
      </c>
      <c r="D21" s="2">
        <v>21</v>
      </c>
      <c r="E21" s="3"/>
    </row>
    <row r="22" spans="1:5" x14ac:dyDescent="0.25">
      <c r="A22" s="3">
        <v>14</v>
      </c>
      <c r="B22" s="3" t="s">
        <v>30</v>
      </c>
      <c r="C22" s="2" t="s">
        <v>31</v>
      </c>
      <c r="D22" s="2">
        <v>15</v>
      </c>
      <c r="E22" s="3"/>
    </row>
    <row r="23" spans="1:5" x14ac:dyDescent="0.25">
      <c r="A23" s="3">
        <v>15</v>
      </c>
      <c r="B23" s="3" t="s">
        <v>67</v>
      </c>
      <c r="C23" s="2" t="s">
        <v>54</v>
      </c>
      <c r="D23" s="2">
        <v>15</v>
      </c>
      <c r="E23" s="3"/>
    </row>
    <row r="24" spans="1:5" x14ac:dyDescent="0.25">
      <c r="A24" s="3">
        <v>16</v>
      </c>
      <c r="B24" s="3" t="s">
        <v>29</v>
      </c>
      <c r="C24" s="2" t="s">
        <v>26</v>
      </c>
      <c r="D24" s="2">
        <v>15</v>
      </c>
      <c r="E24" s="3"/>
    </row>
    <row r="25" spans="1:5" x14ac:dyDescent="0.25">
      <c r="A25" s="3">
        <v>17</v>
      </c>
      <c r="B25" s="3" t="s">
        <v>29</v>
      </c>
      <c r="C25" s="2" t="s">
        <v>20</v>
      </c>
      <c r="D25" s="2">
        <v>21</v>
      </c>
      <c r="E25" s="3"/>
    </row>
    <row r="26" spans="1:5" x14ac:dyDescent="0.25">
      <c r="A26" s="3">
        <v>18</v>
      </c>
      <c r="B26" s="3" t="s">
        <v>61</v>
      </c>
      <c r="C26" s="2" t="s">
        <v>62</v>
      </c>
      <c r="D26" s="2">
        <v>12</v>
      </c>
      <c r="E26" s="3"/>
    </row>
    <row r="27" spans="1:5" x14ac:dyDescent="0.25">
      <c r="A27" s="3">
        <v>19</v>
      </c>
      <c r="B27" s="3" t="s">
        <v>61</v>
      </c>
      <c r="C27" s="2" t="s">
        <v>54</v>
      </c>
      <c r="D27" s="2">
        <v>15</v>
      </c>
      <c r="E27" s="3"/>
    </row>
    <row r="28" spans="1:5" x14ac:dyDescent="0.25">
      <c r="A28" s="3">
        <v>20</v>
      </c>
      <c r="B28" s="3" t="s">
        <v>53</v>
      </c>
      <c r="C28" s="2" t="s">
        <v>54</v>
      </c>
      <c r="D28" s="2">
        <v>15</v>
      </c>
      <c r="E28" s="3"/>
    </row>
    <row r="29" spans="1:5" x14ac:dyDescent="0.25">
      <c r="A29" s="3">
        <v>21</v>
      </c>
      <c r="B29" s="3" t="s">
        <v>60</v>
      </c>
      <c r="C29" s="2" t="s">
        <v>54</v>
      </c>
      <c r="D29" s="2">
        <v>15</v>
      </c>
      <c r="E29" s="3"/>
    </row>
    <row r="30" spans="1:5" x14ac:dyDescent="0.25">
      <c r="A30" s="3">
        <v>22</v>
      </c>
      <c r="B30" s="3" t="s">
        <v>56</v>
      </c>
      <c r="C30" s="2" t="s">
        <v>54</v>
      </c>
      <c r="D30" s="2">
        <v>15</v>
      </c>
      <c r="E30" s="3"/>
    </row>
    <row r="31" spans="1:5" x14ac:dyDescent="0.25">
      <c r="A31" s="3">
        <v>23</v>
      </c>
      <c r="B31" s="3" t="s">
        <v>58</v>
      </c>
      <c r="C31" s="2" t="s">
        <v>59</v>
      </c>
      <c r="D31" s="2">
        <v>12</v>
      </c>
      <c r="E31" s="3"/>
    </row>
    <row r="32" spans="1:5" x14ac:dyDescent="0.25">
      <c r="A32" s="3">
        <v>24</v>
      </c>
      <c r="B32" s="3" t="s">
        <v>57</v>
      </c>
      <c r="C32" s="2" t="s">
        <v>54</v>
      </c>
      <c r="D32" s="2">
        <v>15</v>
      </c>
      <c r="E32" s="3"/>
    </row>
    <row r="33" spans="1:5" x14ac:dyDescent="0.25">
      <c r="A33" s="3">
        <v>25</v>
      </c>
      <c r="B33" s="3" t="s">
        <v>55</v>
      </c>
      <c r="C33" s="2" t="s">
        <v>23</v>
      </c>
      <c r="D33" s="2">
        <v>20</v>
      </c>
      <c r="E33" s="3"/>
    </row>
    <row r="34" spans="1:5" x14ac:dyDescent="0.25">
      <c r="A34" s="3">
        <v>26</v>
      </c>
      <c r="B34" s="3" t="s">
        <v>36</v>
      </c>
      <c r="C34" s="2" t="s">
        <v>37</v>
      </c>
      <c r="D34" s="2" t="s">
        <v>14</v>
      </c>
      <c r="E34" s="3"/>
    </row>
    <row r="35" spans="1:5" x14ac:dyDescent="0.25">
      <c r="A35" s="3">
        <v>27</v>
      </c>
      <c r="B35" s="3" t="s">
        <v>65</v>
      </c>
      <c r="C35" s="2" t="s">
        <v>54</v>
      </c>
      <c r="D35" s="2">
        <v>15</v>
      </c>
      <c r="E35" s="3"/>
    </row>
    <row r="36" spans="1:5" x14ac:dyDescent="0.25">
      <c r="A36" s="3">
        <v>28</v>
      </c>
      <c r="B36" s="3" t="s">
        <v>32</v>
      </c>
      <c r="C36" s="2" t="s">
        <v>33</v>
      </c>
      <c r="D36" s="2">
        <v>15</v>
      </c>
      <c r="E36" s="3"/>
    </row>
    <row r="37" spans="1:5" x14ac:dyDescent="0.25">
      <c r="A37" s="3">
        <v>29</v>
      </c>
      <c r="B37" s="3" t="s">
        <v>34</v>
      </c>
      <c r="C37" s="2" t="s">
        <v>35</v>
      </c>
      <c r="D37" s="2">
        <v>20</v>
      </c>
      <c r="E37" s="3"/>
    </row>
    <row r="38" spans="1:5" x14ac:dyDescent="0.25">
      <c r="A38" s="3">
        <v>30</v>
      </c>
      <c r="B38" s="3" t="s">
        <v>34</v>
      </c>
      <c r="C38" s="2" t="s">
        <v>21</v>
      </c>
      <c r="D38" s="2">
        <v>23</v>
      </c>
      <c r="E38" s="3"/>
    </row>
    <row r="39" spans="1:5" x14ac:dyDescent="0.25">
      <c r="A39" s="3">
        <v>31</v>
      </c>
      <c r="B39" s="3" t="s">
        <v>63</v>
      </c>
      <c r="C39" s="2" t="s">
        <v>54</v>
      </c>
      <c r="D39" s="2">
        <v>15</v>
      </c>
      <c r="E39" s="3"/>
    </row>
    <row r="40" spans="1:5" x14ac:dyDescent="0.25">
      <c r="A40" s="3">
        <v>32</v>
      </c>
      <c r="B40" s="3" t="s">
        <v>63</v>
      </c>
      <c r="C40" s="2" t="s">
        <v>23</v>
      </c>
      <c r="D40" s="2">
        <v>20</v>
      </c>
      <c r="E40" s="3"/>
    </row>
    <row r="41" spans="1:5" x14ac:dyDescent="0.25">
      <c r="A41" s="3">
        <v>33</v>
      </c>
      <c r="B41" s="3" t="s">
        <v>64</v>
      </c>
      <c r="C41" s="2" t="s">
        <v>54</v>
      </c>
      <c r="D41" s="2">
        <v>15</v>
      </c>
      <c r="E41" s="3"/>
    </row>
    <row r="42" spans="1:5" x14ac:dyDescent="0.25">
      <c r="A42" s="3">
        <v>34</v>
      </c>
      <c r="B42" s="3" t="s">
        <v>71</v>
      </c>
      <c r="C42" s="2" t="s">
        <v>59</v>
      </c>
      <c r="D42" s="2">
        <v>12</v>
      </c>
      <c r="E42" s="3"/>
    </row>
    <row r="43" spans="1:5" x14ac:dyDescent="0.25">
      <c r="A43" s="3">
        <v>35</v>
      </c>
      <c r="B43" s="3" t="s">
        <v>71</v>
      </c>
      <c r="C43" s="2" t="s">
        <v>72</v>
      </c>
      <c r="D43" s="2" t="s">
        <v>14</v>
      </c>
      <c r="E43" s="3"/>
    </row>
    <row r="44" spans="1:5" x14ac:dyDescent="0.25">
      <c r="A44" s="3">
        <v>36</v>
      </c>
      <c r="B44" s="3" t="s">
        <v>66</v>
      </c>
      <c r="C44" s="2" t="s">
        <v>54</v>
      </c>
      <c r="D44" s="2">
        <v>15</v>
      </c>
      <c r="E44" s="3"/>
    </row>
    <row r="45" spans="1:5" x14ac:dyDescent="0.25">
      <c r="A45" s="3">
        <v>37</v>
      </c>
      <c r="B45" s="3" t="s">
        <v>68</v>
      </c>
      <c r="C45" s="2" t="s">
        <v>54</v>
      </c>
      <c r="D45" s="2">
        <v>15</v>
      </c>
      <c r="E45" s="3"/>
    </row>
    <row r="46" spans="1:5" x14ac:dyDescent="0.25">
      <c r="A46" s="3">
        <v>38</v>
      </c>
      <c r="B46" s="3" t="s">
        <v>69</v>
      </c>
      <c r="C46" s="2" t="s">
        <v>70</v>
      </c>
      <c r="D46" s="2">
        <v>12</v>
      </c>
      <c r="E46" s="3"/>
    </row>
    <row r="47" spans="1:5" x14ac:dyDescent="0.25">
      <c r="A47" s="3">
        <v>39</v>
      </c>
      <c r="B47" s="3" t="s">
        <v>38</v>
      </c>
      <c r="C47" s="2" t="s">
        <v>11</v>
      </c>
      <c r="D47" s="2" t="s">
        <v>14</v>
      </c>
      <c r="E47" s="3"/>
    </row>
    <row r="48" spans="1:5" x14ac:dyDescent="0.25">
      <c r="A48" s="3">
        <v>40</v>
      </c>
      <c r="B48" s="3" t="s">
        <v>25</v>
      </c>
      <c r="C48" s="2" t="s">
        <v>26</v>
      </c>
      <c r="D48" s="2">
        <v>15</v>
      </c>
      <c r="E48" s="3"/>
    </row>
    <row r="49" spans="1:5" x14ac:dyDescent="0.25">
      <c r="A49" s="3">
        <v>41</v>
      </c>
      <c r="B49" s="3" t="s">
        <v>25</v>
      </c>
      <c r="C49" s="2" t="s">
        <v>27</v>
      </c>
      <c r="D49" s="2">
        <v>20</v>
      </c>
      <c r="E49" s="3"/>
    </row>
    <row r="50" spans="1:5" x14ac:dyDescent="0.25">
      <c r="A50" s="3">
        <v>42</v>
      </c>
      <c r="B50" s="3" t="s">
        <v>25</v>
      </c>
      <c r="C50" s="2" t="s">
        <v>20</v>
      </c>
      <c r="D50" s="2">
        <v>21</v>
      </c>
      <c r="E50" s="3"/>
    </row>
    <row r="51" spans="1:5" x14ac:dyDescent="0.25">
      <c r="A51" s="3">
        <v>43</v>
      </c>
      <c r="B51" s="3" t="s">
        <v>25</v>
      </c>
      <c r="C51" s="2" t="s">
        <v>28</v>
      </c>
      <c r="D51" s="2">
        <v>23</v>
      </c>
      <c r="E51" s="3"/>
    </row>
    <row r="52" spans="1:5" x14ac:dyDescent="0.25">
      <c r="A52" s="3">
        <v>44</v>
      </c>
      <c r="B52" s="3" t="s">
        <v>49</v>
      </c>
      <c r="C52" s="2" t="s">
        <v>50</v>
      </c>
      <c r="D52" s="2">
        <v>20</v>
      </c>
      <c r="E52" s="3"/>
    </row>
    <row r="53" spans="1:5" x14ac:dyDescent="0.25">
      <c r="A53" s="3">
        <v>45</v>
      </c>
      <c r="B53" s="3" t="s">
        <v>47</v>
      </c>
      <c r="C53" s="2" t="s">
        <v>48</v>
      </c>
      <c r="D53" s="2">
        <v>15</v>
      </c>
      <c r="E53" s="3"/>
    </row>
    <row r="54" spans="1:5" x14ac:dyDescent="0.25">
      <c r="A54" s="3">
        <v>46</v>
      </c>
      <c r="B54" s="3" t="s">
        <v>8</v>
      </c>
      <c r="C54" s="2" t="s">
        <v>10</v>
      </c>
      <c r="D54" s="2">
        <v>15</v>
      </c>
      <c r="E54" s="3"/>
    </row>
    <row r="55" spans="1:5" x14ac:dyDescent="0.25">
      <c r="A55" s="3">
        <v>47</v>
      </c>
      <c r="B55" s="3" t="s">
        <v>8</v>
      </c>
      <c r="C55" s="2" t="s">
        <v>11</v>
      </c>
      <c r="D55" s="2">
        <v>20</v>
      </c>
      <c r="E55" s="3"/>
    </row>
    <row r="56" spans="1:5" x14ac:dyDescent="0.25">
      <c r="A56" s="3">
        <v>48</v>
      </c>
      <c r="B56" s="3" t="s">
        <v>8</v>
      </c>
      <c r="C56" s="2" t="s">
        <v>12</v>
      </c>
      <c r="D56" s="2">
        <v>21</v>
      </c>
      <c r="E56" s="3"/>
    </row>
    <row r="57" spans="1:5" x14ac:dyDescent="0.25">
      <c r="A57" s="3">
        <v>49</v>
      </c>
      <c r="B57" s="3" t="s">
        <v>8</v>
      </c>
      <c r="C57" s="2" t="s">
        <v>13</v>
      </c>
      <c r="D57" s="2" t="s">
        <v>14</v>
      </c>
      <c r="E57" s="3"/>
    </row>
    <row r="58" spans="1:5" x14ac:dyDescent="0.25">
      <c r="A58" s="3">
        <v>50</v>
      </c>
      <c r="B58" s="3" t="s">
        <v>15</v>
      </c>
      <c r="C58" s="2" t="s">
        <v>16</v>
      </c>
      <c r="D58" s="2" t="s">
        <v>14</v>
      </c>
      <c r="E58" s="3"/>
    </row>
    <row r="59" spans="1:5" x14ac:dyDescent="0.25">
      <c r="A59" s="3">
        <v>51</v>
      </c>
      <c r="B59" s="3" t="s">
        <v>9</v>
      </c>
      <c r="C59" s="2" t="s">
        <v>10</v>
      </c>
      <c r="D59" s="2">
        <v>15</v>
      </c>
      <c r="E59" s="3"/>
    </row>
    <row r="60" spans="1:5" x14ac:dyDescent="0.25">
      <c r="A60" s="42" t="s">
        <v>73</v>
      </c>
      <c r="B60" s="43"/>
      <c r="C60" s="43"/>
      <c r="D60" s="43"/>
      <c r="E60" s="5"/>
    </row>
    <row r="61" spans="1:5" x14ac:dyDescent="0.25">
      <c r="A61" s="3">
        <v>52</v>
      </c>
      <c r="B61" s="3" t="s">
        <v>74</v>
      </c>
      <c r="C61" s="2" t="s">
        <v>75</v>
      </c>
      <c r="D61" s="2">
        <v>15</v>
      </c>
      <c r="E61" s="3"/>
    </row>
    <row r="62" spans="1:5" x14ac:dyDescent="0.25">
      <c r="A62" s="3">
        <v>53</v>
      </c>
      <c r="B62" s="3" t="s">
        <v>80</v>
      </c>
      <c r="C62" s="2" t="s">
        <v>42</v>
      </c>
      <c r="D62" s="2">
        <v>15</v>
      </c>
      <c r="E62" s="3"/>
    </row>
    <row r="63" spans="1:5" x14ac:dyDescent="0.25">
      <c r="A63" s="3">
        <v>54</v>
      </c>
      <c r="B63" s="3" t="s">
        <v>81</v>
      </c>
      <c r="C63" s="2" t="s">
        <v>82</v>
      </c>
      <c r="D63" s="2">
        <v>14</v>
      </c>
      <c r="E63" s="3"/>
    </row>
    <row r="64" spans="1:5" x14ac:dyDescent="0.25">
      <c r="A64" s="3">
        <v>55</v>
      </c>
      <c r="B64" s="3" t="s">
        <v>84</v>
      </c>
      <c r="C64" s="2" t="s">
        <v>82</v>
      </c>
      <c r="D64" s="2">
        <v>14</v>
      </c>
      <c r="E64" s="3"/>
    </row>
    <row r="65" spans="1:5" x14ac:dyDescent="0.25">
      <c r="A65" s="3">
        <v>56</v>
      </c>
      <c r="B65" s="3" t="s">
        <v>86</v>
      </c>
      <c r="C65" s="2" t="s">
        <v>82</v>
      </c>
      <c r="D65" s="2">
        <v>14</v>
      </c>
      <c r="E65" s="3"/>
    </row>
    <row r="66" spans="1:5" x14ac:dyDescent="0.25">
      <c r="A66" s="3">
        <v>57</v>
      </c>
      <c r="B66" s="3" t="s">
        <v>85</v>
      </c>
      <c r="C66" s="2" t="s">
        <v>82</v>
      </c>
      <c r="D66" s="2">
        <v>14</v>
      </c>
      <c r="E66" s="3"/>
    </row>
    <row r="67" spans="1:5" x14ac:dyDescent="0.25">
      <c r="A67" s="3">
        <v>58</v>
      </c>
      <c r="B67" s="3" t="s">
        <v>87</v>
      </c>
      <c r="C67" s="2" t="s">
        <v>82</v>
      </c>
      <c r="D67" s="2">
        <v>14</v>
      </c>
      <c r="E67" s="3"/>
    </row>
    <row r="68" spans="1:5" x14ac:dyDescent="0.25">
      <c r="A68" s="3">
        <v>59</v>
      </c>
      <c r="B68" s="3" t="s">
        <v>78</v>
      </c>
      <c r="C68" s="2" t="s">
        <v>79</v>
      </c>
      <c r="D68" s="2">
        <v>15</v>
      </c>
      <c r="E68" s="3"/>
    </row>
    <row r="69" spans="1:5" x14ac:dyDescent="0.25">
      <c r="A69" s="3">
        <v>60</v>
      </c>
      <c r="B69" s="3" t="s">
        <v>93</v>
      </c>
      <c r="C69" s="2" t="s">
        <v>70</v>
      </c>
      <c r="D69" s="2">
        <v>12</v>
      </c>
      <c r="E69" s="3"/>
    </row>
    <row r="70" spans="1:5" x14ac:dyDescent="0.25">
      <c r="A70" s="3">
        <v>61</v>
      </c>
      <c r="B70" s="3" t="s">
        <v>83</v>
      </c>
      <c r="C70" s="2" t="s">
        <v>82</v>
      </c>
      <c r="D70" s="2">
        <v>14</v>
      </c>
      <c r="E70" s="3"/>
    </row>
    <row r="71" spans="1:5" x14ac:dyDescent="0.25">
      <c r="A71" s="3">
        <v>62</v>
      </c>
      <c r="B71" s="3" t="s">
        <v>89</v>
      </c>
      <c r="C71" s="2" t="s">
        <v>54</v>
      </c>
      <c r="D71" s="2">
        <v>14</v>
      </c>
      <c r="E71" s="3"/>
    </row>
    <row r="72" spans="1:5" x14ac:dyDescent="0.25">
      <c r="A72" s="3">
        <v>63</v>
      </c>
      <c r="B72" s="3" t="s">
        <v>92</v>
      </c>
      <c r="C72" s="2" t="s">
        <v>62</v>
      </c>
      <c r="D72" s="2">
        <v>12</v>
      </c>
      <c r="E72" s="3"/>
    </row>
    <row r="73" spans="1:5" x14ac:dyDescent="0.25">
      <c r="A73" s="3">
        <v>64</v>
      </c>
      <c r="B73" s="3" t="s">
        <v>88</v>
      </c>
      <c r="C73" s="2" t="s">
        <v>82</v>
      </c>
      <c r="D73" s="2">
        <v>14</v>
      </c>
      <c r="E73" s="3"/>
    </row>
    <row r="74" spans="1:5" x14ac:dyDescent="0.25">
      <c r="A74" s="3">
        <v>65</v>
      </c>
      <c r="B74" s="3" t="s">
        <v>90</v>
      </c>
      <c r="C74" s="2" t="s">
        <v>91</v>
      </c>
      <c r="D74" s="2">
        <v>6</v>
      </c>
      <c r="E74" s="3"/>
    </row>
    <row r="75" spans="1:5" x14ac:dyDescent="0.25">
      <c r="A75" s="3">
        <v>66</v>
      </c>
      <c r="B75" s="3" t="s">
        <v>76</v>
      </c>
      <c r="C75" s="2" t="s">
        <v>77</v>
      </c>
      <c r="D75" s="2">
        <v>14</v>
      </c>
      <c r="E75" s="3"/>
    </row>
    <row r="76" spans="1:5" x14ac:dyDescent="0.25">
      <c r="A76" s="42" t="s">
        <v>94</v>
      </c>
      <c r="B76" s="43"/>
      <c r="C76" s="8"/>
      <c r="D76" s="8"/>
      <c r="E76" s="6"/>
    </row>
    <row r="77" spans="1:5" x14ac:dyDescent="0.25">
      <c r="A77" s="3">
        <v>67</v>
      </c>
      <c r="B77" s="3" t="s">
        <v>120</v>
      </c>
      <c r="C77" s="2" t="s">
        <v>50</v>
      </c>
      <c r="D77" s="2">
        <v>20</v>
      </c>
      <c r="E77" s="3"/>
    </row>
    <row r="78" spans="1:5" x14ac:dyDescent="0.25">
      <c r="A78" s="3">
        <v>68</v>
      </c>
      <c r="B78" s="3" t="s">
        <v>119</v>
      </c>
      <c r="C78" s="2" t="s">
        <v>40</v>
      </c>
      <c r="D78" s="2">
        <v>15</v>
      </c>
      <c r="E78" s="3"/>
    </row>
    <row r="79" spans="1:5" x14ac:dyDescent="0.25">
      <c r="A79" s="3">
        <v>69</v>
      </c>
      <c r="B79" s="3" t="s">
        <v>125</v>
      </c>
      <c r="C79" s="2" t="s">
        <v>40</v>
      </c>
      <c r="D79" s="2">
        <v>15</v>
      </c>
      <c r="E79" s="3"/>
    </row>
    <row r="80" spans="1:5" x14ac:dyDescent="0.25">
      <c r="A80" s="3">
        <v>70</v>
      </c>
      <c r="B80" s="3" t="s">
        <v>118</v>
      </c>
      <c r="C80" s="2" t="s">
        <v>40</v>
      </c>
      <c r="D80" s="2">
        <v>15</v>
      </c>
      <c r="E80" s="3"/>
    </row>
    <row r="81" spans="1:5" x14ac:dyDescent="0.25">
      <c r="A81" s="3">
        <v>71</v>
      </c>
      <c r="B81" s="3" t="s">
        <v>121</v>
      </c>
      <c r="C81" s="2" t="s">
        <v>122</v>
      </c>
      <c r="D81" s="2">
        <v>15</v>
      </c>
      <c r="E81" s="3"/>
    </row>
    <row r="82" spans="1:5" x14ac:dyDescent="0.25">
      <c r="A82" s="3">
        <v>72</v>
      </c>
      <c r="B82" s="3" t="s">
        <v>95</v>
      </c>
      <c r="C82" s="2" t="s">
        <v>50</v>
      </c>
      <c r="D82" s="2">
        <v>20</v>
      </c>
      <c r="E82" s="3"/>
    </row>
    <row r="83" spans="1:5" x14ac:dyDescent="0.25">
      <c r="A83" s="3">
        <v>73</v>
      </c>
      <c r="B83" s="3" t="s">
        <v>95</v>
      </c>
      <c r="C83" s="2" t="s">
        <v>20</v>
      </c>
      <c r="D83" s="2">
        <v>21</v>
      </c>
      <c r="E83" s="3"/>
    </row>
    <row r="84" spans="1:5" x14ac:dyDescent="0.25">
      <c r="A84" s="3">
        <v>74</v>
      </c>
      <c r="B84" s="3" t="s">
        <v>95</v>
      </c>
      <c r="C84" s="2" t="s">
        <v>96</v>
      </c>
      <c r="D84" s="2">
        <v>23</v>
      </c>
      <c r="E84" s="3"/>
    </row>
    <row r="85" spans="1:5" x14ac:dyDescent="0.25">
      <c r="A85" s="3">
        <v>75</v>
      </c>
      <c r="B85" s="3" t="s">
        <v>98</v>
      </c>
      <c r="C85" s="2" t="s">
        <v>37</v>
      </c>
      <c r="D85" s="2">
        <v>20</v>
      </c>
      <c r="E85" s="3"/>
    </row>
    <row r="86" spans="1:5" x14ac:dyDescent="0.25">
      <c r="A86" s="3">
        <v>76</v>
      </c>
      <c r="B86" s="3" t="s">
        <v>97</v>
      </c>
      <c r="C86" s="2" t="s">
        <v>11</v>
      </c>
      <c r="D86" s="2">
        <v>20</v>
      </c>
      <c r="E86" s="3"/>
    </row>
    <row r="87" spans="1:5" x14ac:dyDescent="0.25">
      <c r="A87" s="3">
        <v>77</v>
      </c>
      <c r="B87" s="3" t="s">
        <v>100</v>
      </c>
      <c r="C87" s="2" t="s">
        <v>101</v>
      </c>
      <c r="D87" s="2">
        <v>20</v>
      </c>
      <c r="E87" s="3"/>
    </row>
    <row r="88" spans="1:5" x14ac:dyDescent="0.25">
      <c r="A88" s="3">
        <v>78</v>
      </c>
      <c r="B88" s="3" t="s">
        <v>99</v>
      </c>
      <c r="C88" s="2" t="s">
        <v>11</v>
      </c>
      <c r="D88" s="2">
        <v>20</v>
      </c>
      <c r="E88" s="3"/>
    </row>
    <row r="89" spans="1:5" x14ac:dyDescent="0.25">
      <c r="A89" s="3">
        <v>79</v>
      </c>
      <c r="B89" s="3" t="s">
        <v>129</v>
      </c>
      <c r="C89" s="2" t="s">
        <v>130</v>
      </c>
      <c r="D89" s="2">
        <v>15</v>
      </c>
      <c r="E89" s="3"/>
    </row>
    <row r="90" spans="1:5" x14ac:dyDescent="0.25">
      <c r="A90" s="3">
        <v>80</v>
      </c>
      <c r="B90" s="3" t="s">
        <v>117</v>
      </c>
      <c r="C90" s="2" t="s">
        <v>138</v>
      </c>
      <c r="D90" s="2">
        <v>21</v>
      </c>
      <c r="E90" s="3"/>
    </row>
    <row r="91" spans="1:5" x14ac:dyDescent="0.25">
      <c r="A91" s="3">
        <v>81</v>
      </c>
      <c r="B91" s="3" t="s">
        <v>114</v>
      </c>
      <c r="C91" s="2" t="s">
        <v>40</v>
      </c>
      <c r="D91" s="2">
        <v>15</v>
      </c>
      <c r="E91" s="3"/>
    </row>
    <row r="92" spans="1:5" x14ac:dyDescent="0.25">
      <c r="A92" s="3">
        <v>82</v>
      </c>
      <c r="B92" s="3" t="s">
        <v>114</v>
      </c>
      <c r="C92" s="2" t="s">
        <v>16</v>
      </c>
      <c r="D92" s="2">
        <v>21</v>
      </c>
      <c r="E92" s="3"/>
    </row>
    <row r="93" spans="1:5" x14ac:dyDescent="0.25">
      <c r="A93" s="3">
        <v>83</v>
      </c>
      <c r="B93" s="3" t="s">
        <v>116</v>
      </c>
      <c r="C93" s="2" t="s">
        <v>50</v>
      </c>
      <c r="D93" s="2">
        <v>20</v>
      </c>
      <c r="E93" s="3"/>
    </row>
    <row r="94" spans="1:5" x14ac:dyDescent="0.25">
      <c r="A94" s="3">
        <v>84</v>
      </c>
      <c r="B94" s="3" t="s">
        <v>115</v>
      </c>
      <c r="C94" s="2" t="s">
        <v>138</v>
      </c>
      <c r="D94" s="2">
        <v>21</v>
      </c>
      <c r="E94" s="3"/>
    </row>
    <row r="95" spans="1:5" x14ac:dyDescent="0.25">
      <c r="A95" s="3">
        <v>85</v>
      </c>
      <c r="B95" s="3" t="s">
        <v>109</v>
      </c>
      <c r="C95" s="2" t="s">
        <v>110</v>
      </c>
      <c r="D95" s="2">
        <v>20</v>
      </c>
      <c r="E95" s="3"/>
    </row>
    <row r="96" spans="1:5" x14ac:dyDescent="0.25">
      <c r="A96" s="3">
        <v>86</v>
      </c>
      <c r="B96" s="3" t="s">
        <v>106</v>
      </c>
      <c r="C96" s="2" t="s">
        <v>50</v>
      </c>
      <c r="D96" s="2">
        <v>20</v>
      </c>
      <c r="E96" s="3"/>
    </row>
    <row r="97" spans="1:5" x14ac:dyDescent="0.25">
      <c r="A97" s="3">
        <v>87</v>
      </c>
      <c r="B97" s="3" t="s">
        <v>106</v>
      </c>
      <c r="C97" s="2" t="s">
        <v>21</v>
      </c>
      <c r="D97" s="2">
        <v>23</v>
      </c>
      <c r="E97" s="3"/>
    </row>
    <row r="98" spans="1:5" x14ac:dyDescent="0.25">
      <c r="A98" s="3">
        <v>88</v>
      </c>
      <c r="B98" s="3" t="s">
        <v>112</v>
      </c>
      <c r="C98" s="2" t="s">
        <v>113</v>
      </c>
      <c r="D98" s="2">
        <v>20</v>
      </c>
      <c r="E98" s="3"/>
    </row>
    <row r="99" spans="1:5" x14ac:dyDescent="0.25">
      <c r="A99" s="3">
        <v>89</v>
      </c>
      <c r="B99" s="3" t="s">
        <v>107</v>
      </c>
      <c r="C99" s="2" t="s">
        <v>108</v>
      </c>
      <c r="D99" s="2" t="s">
        <v>14</v>
      </c>
      <c r="E99" s="3"/>
    </row>
    <row r="100" spans="1:5" x14ac:dyDescent="0.25">
      <c r="A100" s="3">
        <v>90</v>
      </c>
      <c r="B100" s="3" t="s">
        <v>131</v>
      </c>
      <c r="C100" s="2" t="s">
        <v>130</v>
      </c>
      <c r="D100" s="2">
        <v>15</v>
      </c>
      <c r="E100" s="3"/>
    </row>
    <row r="101" spans="1:5" x14ac:dyDescent="0.25">
      <c r="A101" s="3">
        <v>91</v>
      </c>
      <c r="B101" s="3" t="s">
        <v>135</v>
      </c>
      <c r="C101" s="2" t="s">
        <v>70</v>
      </c>
      <c r="D101" s="2">
        <v>12</v>
      </c>
      <c r="E101" s="3"/>
    </row>
    <row r="102" spans="1:5" x14ac:dyDescent="0.25">
      <c r="A102" s="3">
        <v>92</v>
      </c>
      <c r="B102" s="3" t="s">
        <v>128</v>
      </c>
      <c r="C102" s="2" t="s">
        <v>82</v>
      </c>
      <c r="D102" s="2">
        <v>12</v>
      </c>
      <c r="E102" s="3"/>
    </row>
    <row r="103" spans="1:5" x14ac:dyDescent="0.25">
      <c r="A103" s="3">
        <v>93</v>
      </c>
      <c r="B103" s="3" t="s">
        <v>128</v>
      </c>
      <c r="C103" s="2" t="s">
        <v>79</v>
      </c>
      <c r="D103" s="2">
        <v>15</v>
      </c>
      <c r="E103" s="3"/>
    </row>
    <row r="104" spans="1:5" x14ac:dyDescent="0.25">
      <c r="A104" s="3">
        <v>94</v>
      </c>
      <c r="B104" s="3" t="s">
        <v>132</v>
      </c>
      <c r="C104" s="2" t="s">
        <v>133</v>
      </c>
      <c r="D104" s="2" t="s">
        <v>14</v>
      </c>
      <c r="E104" s="3"/>
    </row>
    <row r="105" spans="1:5" x14ac:dyDescent="0.25">
      <c r="A105" s="3">
        <v>95</v>
      </c>
      <c r="B105" s="3" t="s">
        <v>134</v>
      </c>
      <c r="C105" s="2" t="s">
        <v>130</v>
      </c>
      <c r="D105" s="2">
        <v>15</v>
      </c>
      <c r="E105" s="3"/>
    </row>
    <row r="106" spans="1:5" x14ac:dyDescent="0.25">
      <c r="A106" s="3">
        <v>96</v>
      </c>
      <c r="B106" s="3" t="s">
        <v>136</v>
      </c>
      <c r="C106" s="2" t="s">
        <v>130</v>
      </c>
      <c r="D106" s="2">
        <v>15</v>
      </c>
      <c r="E106" s="3"/>
    </row>
    <row r="107" spans="1:5" x14ac:dyDescent="0.25">
      <c r="A107" s="3">
        <v>97</v>
      </c>
      <c r="B107" s="3" t="s">
        <v>111</v>
      </c>
      <c r="C107" s="2" t="s">
        <v>138</v>
      </c>
      <c r="D107" s="2">
        <v>21</v>
      </c>
      <c r="E107" s="3"/>
    </row>
    <row r="108" spans="1:5" x14ac:dyDescent="0.25">
      <c r="A108" s="3">
        <v>98</v>
      </c>
      <c r="B108" s="3" t="s">
        <v>126</v>
      </c>
      <c r="C108" s="2" t="s">
        <v>50</v>
      </c>
      <c r="D108" s="2">
        <v>20</v>
      </c>
      <c r="E108" s="3"/>
    </row>
    <row r="109" spans="1:5" x14ac:dyDescent="0.25">
      <c r="A109" s="3">
        <v>99</v>
      </c>
      <c r="B109" s="3" t="s">
        <v>127</v>
      </c>
      <c r="C109" s="2" t="s">
        <v>50</v>
      </c>
      <c r="D109" s="2">
        <v>20</v>
      </c>
      <c r="E109" s="3"/>
    </row>
    <row r="110" spans="1:5" x14ac:dyDescent="0.25">
      <c r="A110" s="3">
        <v>100</v>
      </c>
      <c r="B110" s="3" t="s">
        <v>123</v>
      </c>
      <c r="C110" s="2" t="s">
        <v>124</v>
      </c>
      <c r="D110" s="2">
        <v>15</v>
      </c>
      <c r="E110" s="3"/>
    </row>
    <row r="111" spans="1:5" x14ac:dyDescent="0.25">
      <c r="A111" s="3">
        <v>101</v>
      </c>
      <c r="B111" s="3" t="s">
        <v>102</v>
      </c>
      <c r="C111" s="2" t="s">
        <v>16</v>
      </c>
      <c r="D111" s="2">
        <v>20</v>
      </c>
      <c r="E111" s="3"/>
    </row>
    <row r="112" spans="1:5" x14ac:dyDescent="0.25">
      <c r="A112" s="3">
        <v>102</v>
      </c>
      <c r="B112" s="3" t="s">
        <v>104</v>
      </c>
      <c r="C112" s="2" t="s">
        <v>16</v>
      </c>
      <c r="D112" s="2">
        <v>20</v>
      </c>
      <c r="E112" s="3"/>
    </row>
    <row r="113" spans="1:5" x14ac:dyDescent="0.25">
      <c r="A113" s="3">
        <v>103</v>
      </c>
      <c r="B113" s="3" t="s">
        <v>105</v>
      </c>
      <c r="C113" s="2" t="s">
        <v>19</v>
      </c>
      <c r="D113" s="2">
        <v>20</v>
      </c>
      <c r="E113" s="3"/>
    </row>
    <row r="114" spans="1:5" x14ac:dyDescent="0.25">
      <c r="A114" s="3">
        <v>104</v>
      </c>
      <c r="B114" s="3" t="s">
        <v>103</v>
      </c>
      <c r="C114" s="2" t="s">
        <v>16</v>
      </c>
      <c r="D114" s="2">
        <v>20</v>
      </c>
      <c r="E114" s="3"/>
    </row>
    <row r="115" spans="1:5" x14ac:dyDescent="0.25">
      <c r="A115" s="42" t="s">
        <v>139</v>
      </c>
      <c r="B115" s="43"/>
      <c r="C115" s="8"/>
      <c r="D115" s="8"/>
      <c r="E115" s="6"/>
    </row>
    <row r="116" spans="1:5" x14ac:dyDescent="0.25">
      <c r="A116" s="3">
        <v>105</v>
      </c>
      <c r="B116" s="3" t="s">
        <v>140</v>
      </c>
      <c r="C116" s="2" t="s">
        <v>59</v>
      </c>
      <c r="D116" s="2" t="s">
        <v>14</v>
      </c>
      <c r="E116" s="3"/>
    </row>
    <row r="117" spans="1:5" x14ac:dyDescent="0.25">
      <c r="A117" s="3">
        <v>106</v>
      </c>
      <c r="B117" s="3" t="s">
        <v>141</v>
      </c>
      <c r="C117" s="2" t="s">
        <v>59</v>
      </c>
      <c r="D117" s="2" t="s">
        <v>14</v>
      </c>
      <c r="E117" s="3"/>
    </row>
    <row r="118" spans="1:5" x14ac:dyDescent="0.25">
      <c r="A118" s="3">
        <v>107</v>
      </c>
      <c r="B118" s="3" t="s">
        <v>145</v>
      </c>
      <c r="C118" s="2" t="s">
        <v>82</v>
      </c>
      <c r="D118" s="2" t="s">
        <v>14</v>
      </c>
      <c r="E118" s="3"/>
    </row>
    <row r="119" spans="1:5" x14ac:dyDescent="0.25">
      <c r="A119" s="3">
        <v>108</v>
      </c>
      <c r="B119" s="3" t="s">
        <v>144</v>
      </c>
      <c r="C119" s="2" t="s">
        <v>82</v>
      </c>
      <c r="D119" s="2" t="s">
        <v>14</v>
      </c>
      <c r="E119" s="3"/>
    </row>
    <row r="120" spans="1:5" x14ac:dyDescent="0.25">
      <c r="A120" s="3">
        <v>109</v>
      </c>
      <c r="B120" s="3" t="s">
        <v>142</v>
      </c>
      <c r="C120" s="2" t="s">
        <v>143</v>
      </c>
      <c r="D120" s="2" t="s">
        <v>14</v>
      </c>
      <c r="E120" s="3"/>
    </row>
    <row r="121" spans="1:5" x14ac:dyDescent="0.25">
      <c r="A121" s="42" t="s">
        <v>146</v>
      </c>
      <c r="B121" s="43"/>
      <c r="C121" s="8"/>
      <c r="D121" s="8"/>
      <c r="E121" s="6"/>
    </row>
    <row r="122" spans="1:5" x14ac:dyDescent="0.25">
      <c r="A122" s="3">
        <v>110</v>
      </c>
      <c r="B122" s="3" t="s">
        <v>147</v>
      </c>
      <c r="C122" s="2" t="s">
        <v>59</v>
      </c>
      <c r="D122" s="2">
        <v>11</v>
      </c>
      <c r="E122" s="3"/>
    </row>
    <row r="123" spans="1:5" x14ac:dyDescent="0.25">
      <c r="A123" s="3">
        <v>111</v>
      </c>
      <c r="B123" s="3" t="s">
        <v>147</v>
      </c>
      <c r="C123" s="2" t="s">
        <v>79</v>
      </c>
      <c r="D123" s="2">
        <v>15</v>
      </c>
      <c r="E123" s="3"/>
    </row>
    <row r="124" spans="1:5" x14ac:dyDescent="0.25">
      <c r="A124" s="3">
        <v>112</v>
      </c>
      <c r="B124" s="3" t="s">
        <v>147</v>
      </c>
      <c r="C124" s="2" t="s">
        <v>52</v>
      </c>
      <c r="D124" s="2">
        <v>17</v>
      </c>
      <c r="E124" s="3"/>
    </row>
    <row r="125" spans="1:5" x14ac:dyDescent="0.25">
      <c r="A125" s="3">
        <v>113</v>
      </c>
      <c r="B125" s="3" t="s">
        <v>147</v>
      </c>
      <c r="C125" s="2" t="s">
        <v>148</v>
      </c>
      <c r="D125" s="2">
        <v>20</v>
      </c>
      <c r="E125" s="3"/>
    </row>
    <row r="126" spans="1:5" x14ac:dyDescent="0.25">
      <c r="A126" s="3">
        <v>114</v>
      </c>
      <c r="B126" s="3" t="s">
        <v>147</v>
      </c>
      <c r="C126" s="2" t="s">
        <v>149</v>
      </c>
      <c r="D126" s="2" t="s">
        <v>14</v>
      </c>
      <c r="E126" s="3"/>
    </row>
    <row r="127" spans="1:5" x14ac:dyDescent="0.25">
      <c r="A127" s="42" t="s">
        <v>150</v>
      </c>
      <c r="B127" s="43"/>
      <c r="C127" s="8"/>
      <c r="D127" s="8"/>
      <c r="E127" s="6"/>
    </row>
    <row r="128" spans="1:5" x14ac:dyDescent="0.25">
      <c r="A128" s="3">
        <v>115</v>
      </c>
      <c r="B128" s="3" t="s">
        <v>158</v>
      </c>
      <c r="C128" s="2" t="s">
        <v>72</v>
      </c>
      <c r="D128" s="2" t="s">
        <v>14</v>
      </c>
      <c r="E128" s="3"/>
    </row>
    <row r="129" spans="1:5" x14ac:dyDescent="0.25">
      <c r="A129" s="3">
        <v>116</v>
      </c>
      <c r="B129" s="3" t="s">
        <v>167</v>
      </c>
      <c r="C129" s="2" t="s">
        <v>168</v>
      </c>
      <c r="D129" s="2" t="s">
        <v>14</v>
      </c>
      <c r="E129" s="3"/>
    </row>
    <row r="130" spans="1:5" x14ac:dyDescent="0.25">
      <c r="A130" s="3">
        <v>117</v>
      </c>
      <c r="B130" s="3" t="s">
        <v>165</v>
      </c>
      <c r="C130" s="2" t="s">
        <v>166</v>
      </c>
      <c r="D130" s="2" t="s">
        <v>14</v>
      </c>
      <c r="E130" s="3"/>
    </row>
    <row r="131" spans="1:5" x14ac:dyDescent="0.25">
      <c r="A131" s="3">
        <v>118</v>
      </c>
      <c r="B131" s="3" t="s">
        <v>153</v>
      </c>
      <c r="C131" s="2" t="s">
        <v>77</v>
      </c>
      <c r="D131" s="2" t="s">
        <v>14</v>
      </c>
      <c r="E131" s="3"/>
    </row>
    <row r="132" spans="1:5" x14ac:dyDescent="0.25">
      <c r="A132" s="3">
        <v>119</v>
      </c>
      <c r="B132" s="3" t="s">
        <v>157</v>
      </c>
      <c r="C132" s="2" t="s">
        <v>77</v>
      </c>
      <c r="D132" s="2" t="s">
        <v>14</v>
      </c>
      <c r="E132" s="3"/>
    </row>
    <row r="133" spans="1:5" x14ac:dyDescent="0.25">
      <c r="A133" s="3">
        <v>120</v>
      </c>
      <c r="B133" s="3" t="s">
        <v>163</v>
      </c>
      <c r="C133" s="2" t="s">
        <v>164</v>
      </c>
      <c r="D133" s="2" t="s">
        <v>14</v>
      </c>
      <c r="E133" s="3"/>
    </row>
    <row r="134" spans="1:5" x14ac:dyDescent="0.25">
      <c r="A134" s="3">
        <v>121</v>
      </c>
      <c r="B134" s="3" t="s">
        <v>169</v>
      </c>
      <c r="C134" s="2" t="s">
        <v>170</v>
      </c>
      <c r="D134" s="2" t="s">
        <v>14</v>
      </c>
      <c r="E134" s="3"/>
    </row>
    <row r="135" spans="1:5" x14ac:dyDescent="0.25">
      <c r="A135" s="3">
        <v>122</v>
      </c>
      <c r="B135" s="3" t="s">
        <v>155</v>
      </c>
      <c r="C135" s="2" t="s">
        <v>156</v>
      </c>
      <c r="D135" s="2" t="s">
        <v>14</v>
      </c>
      <c r="E135" s="3"/>
    </row>
    <row r="136" spans="1:5" x14ac:dyDescent="0.25">
      <c r="A136" s="3">
        <v>123</v>
      </c>
      <c r="B136" s="3" t="s">
        <v>161</v>
      </c>
      <c r="C136" s="2" t="s">
        <v>162</v>
      </c>
      <c r="D136" s="2" t="s">
        <v>14</v>
      </c>
      <c r="E136" s="3"/>
    </row>
    <row r="137" spans="1:5" x14ac:dyDescent="0.25">
      <c r="A137" s="3">
        <v>124</v>
      </c>
      <c r="B137" s="3" t="s">
        <v>154</v>
      </c>
      <c r="C137" s="2" t="s">
        <v>42</v>
      </c>
      <c r="D137" s="2" t="s">
        <v>14</v>
      </c>
      <c r="E137" s="3"/>
    </row>
    <row r="138" spans="1:5" x14ac:dyDescent="0.25">
      <c r="A138" s="3">
        <v>125</v>
      </c>
      <c r="B138" s="3" t="s">
        <v>154</v>
      </c>
      <c r="C138" s="2" t="s">
        <v>16</v>
      </c>
      <c r="D138" s="2" t="s">
        <v>14</v>
      </c>
      <c r="E138" s="3"/>
    </row>
    <row r="139" spans="1:5" x14ac:dyDescent="0.25">
      <c r="A139" s="3">
        <v>126</v>
      </c>
      <c r="B139" s="3" t="s">
        <v>152</v>
      </c>
      <c r="C139" s="2" t="s">
        <v>77</v>
      </c>
      <c r="D139" s="2" t="s">
        <v>14</v>
      </c>
      <c r="E139" s="3"/>
    </row>
    <row r="140" spans="1:5" x14ac:dyDescent="0.25">
      <c r="A140" s="3">
        <v>127</v>
      </c>
      <c r="B140" s="3" t="s">
        <v>159</v>
      </c>
      <c r="C140" s="2" t="s">
        <v>160</v>
      </c>
      <c r="D140" s="2" t="s">
        <v>14</v>
      </c>
      <c r="E140" s="3"/>
    </row>
    <row r="141" spans="1:5" x14ac:dyDescent="0.25">
      <c r="A141" s="3">
        <v>128</v>
      </c>
      <c r="B141" s="3" t="s">
        <v>151</v>
      </c>
      <c r="C141" s="2" t="s">
        <v>82</v>
      </c>
      <c r="D141" s="2" t="s">
        <v>14</v>
      </c>
      <c r="E141" s="3"/>
    </row>
    <row r="142" spans="1:5" x14ac:dyDescent="0.25">
      <c r="A142" s="42" t="s">
        <v>175</v>
      </c>
      <c r="B142" s="43"/>
      <c r="C142" s="42" t="s">
        <v>178</v>
      </c>
      <c r="D142" s="41"/>
      <c r="E142" s="6"/>
    </row>
    <row r="143" spans="1:5" x14ac:dyDescent="0.25">
      <c r="A143" s="3">
        <v>129</v>
      </c>
      <c r="B143" s="3" t="s">
        <v>176</v>
      </c>
      <c r="C143" s="40" t="s">
        <v>177</v>
      </c>
      <c r="D143" s="41"/>
      <c r="E143" s="3"/>
    </row>
    <row r="144" spans="1:5" x14ac:dyDescent="0.25">
      <c r="A144" s="3">
        <v>130</v>
      </c>
      <c r="B144" s="3" t="s">
        <v>179</v>
      </c>
      <c r="C144" s="40" t="s">
        <v>177</v>
      </c>
      <c r="D144" s="41"/>
      <c r="E144" s="3"/>
    </row>
    <row r="145" spans="1:5" x14ac:dyDescent="0.25">
      <c r="A145" s="3">
        <v>131</v>
      </c>
      <c r="B145" s="3" t="s">
        <v>180</v>
      </c>
      <c r="C145" s="40" t="s">
        <v>177</v>
      </c>
      <c r="D145" s="41"/>
      <c r="E145" s="3"/>
    </row>
    <row r="146" spans="1:5" x14ac:dyDescent="0.25">
      <c r="A146" s="3">
        <v>132</v>
      </c>
      <c r="B146" s="3" t="s">
        <v>181</v>
      </c>
      <c r="C146" s="40" t="s">
        <v>177</v>
      </c>
      <c r="D146" s="41"/>
      <c r="E146" s="3"/>
    </row>
    <row r="147" spans="1:5" x14ac:dyDescent="0.25">
      <c r="A147" s="3">
        <v>133</v>
      </c>
      <c r="B147" s="3" t="s">
        <v>182</v>
      </c>
      <c r="C147" s="40" t="s">
        <v>177</v>
      </c>
      <c r="D147" s="41"/>
      <c r="E147" s="3"/>
    </row>
    <row r="148" spans="1:5" x14ac:dyDescent="0.25">
      <c r="A148" s="3">
        <v>134</v>
      </c>
      <c r="B148" s="3" t="s">
        <v>183</v>
      </c>
      <c r="C148" s="40" t="s">
        <v>177</v>
      </c>
      <c r="D148" s="41"/>
      <c r="E148" s="3"/>
    </row>
    <row r="149" spans="1:5" x14ac:dyDescent="0.25">
      <c r="A149" s="3">
        <v>135</v>
      </c>
      <c r="B149" s="3" t="s">
        <v>184</v>
      </c>
      <c r="C149" s="40" t="s">
        <v>177</v>
      </c>
      <c r="D149" s="41"/>
      <c r="E149" s="3"/>
    </row>
    <row r="150" spans="1:5" x14ac:dyDescent="0.25">
      <c r="A150" s="3">
        <v>136</v>
      </c>
      <c r="B150" s="3" t="s">
        <v>185</v>
      </c>
      <c r="C150" s="40" t="s">
        <v>177</v>
      </c>
      <c r="D150" s="41"/>
      <c r="E150" s="3"/>
    </row>
    <row r="151" spans="1:5" x14ac:dyDescent="0.25">
      <c r="A151" s="3">
        <v>137</v>
      </c>
      <c r="B151" s="3" t="s">
        <v>186</v>
      </c>
      <c r="C151" s="40" t="s">
        <v>177</v>
      </c>
      <c r="D151" s="41"/>
      <c r="E151" s="3"/>
    </row>
    <row r="152" spans="1:5" x14ac:dyDescent="0.25">
      <c r="A152" s="3">
        <v>138</v>
      </c>
      <c r="B152" s="3" t="s">
        <v>187</v>
      </c>
      <c r="C152" s="40" t="s">
        <v>177</v>
      </c>
      <c r="D152" s="41"/>
      <c r="E152" s="3"/>
    </row>
    <row r="153" spans="1:5" x14ac:dyDescent="0.25">
      <c r="A153" s="3">
        <v>139</v>
      </c>
      <c r="B153" s="3" t="s">
        <v>188</v>
      </c>
      <c r="C153" s="40" t="s">
        <v>177</v>
      </c>
      <c r="D153" s="41"/>
      <c r="E153" s="3"/>
    </row>
    <row r="154" spans="1:5" x14ac:dyDescent="0.25">
      <c r="A154" s="3">
        <v>140</v>
      </c>
      <c r="B154" s="3" t="s">
        <v>189</v>
      </c>
      <c r="C154" s="40" t="s">
        <v>191</v>
      </c>
      <c r="D154" s="41"/>
      <c r="E154" s="3"/>
    </row>
    <row r="155" spans="1:5" x14ac:dyDescent="0.25">
      <c r="A155" s="3">
        <v>141</v>
      </c>
      <c r="B155" s="3" t="s">
        <v>190</v>
      </c>
      <c r="C155" s="40" t="s">
        <v>191</v>
      </c>
      <c r="D155" s="41"/>
      <c r="E155" s="3"/>
    </row>
  </sheetData>
  <sortState ref="B128:D141">
    <sortCondition ref="B128"/>
  </sortState>
  <mergeCells count="26">
    <mergeCell ref="A115:B115"/>
    <mergeCell ref="A121:B121"/>
    <mergeCell ref="A127:B127"/>
    <mergeCell ref="A7:A8"/>
    <mergeCell ref="A76:B76"/>
    <mergeCell ref="A60:D60"/>
    <mergeCell ref="B1:E1"/>
    <mergeCell ref="B2:E2"/>
    <mergeCell ref="B3:E3"/>
    <mergeCell ref="B5:E5"/>
    <mergeCell ref="B8:D8"/>
    <mergeCell ref="A142:B142"/>
    <mergeCell ref="C143:D143"/>
    <mergeCell ref="C144:D144"/>
    <mergeCell ref="C145:D145"/>
    <mergeCell ref="C146:D146"/>
    <mergeCell ref="C152:D152"/>
    <mergeCell ref="C153:D153"/>
    <mergeCell ref="C154:D154"/>
    <mergeCell ref="C155:D155"/>
    <mergeCell ref="C142:D142"/>
    <mergeCell ref="C147:D147"/>
    <mergeCell ref="C148:D148"/>
    <mergeCell ref="C149:D149"/>
    <mergeCell ref="C150:D150"/>
    <mergeCell ref="C151:D151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view="pageLayout" zoomScaleNormal="100" workbookViewId="0">
      <selection activeCell="K143" sqref="K143"/>
    </sheetView>
  </sheetViews>
  <sheetFormatPr defaultRowHeight="15" x14ac:dyDescent="0.25"/>
  <cols>
    <col min="1" max="1" width="4.28515625" bestFit="1" customWidth="1"/>
    <col min="2" max="2" width="37" bestFit="1" customWidth="1"/>
    <col min="3" max="3" width="5" style="7" bestFit="1" customWidth="1"/>
    <col min="4" max="4" width="10" style="7" bestFit="1" customWidth="1"/>
    <col min="5" max="5" width="8.7109375" bestFit="1" customWidth="1"/>
    <col min="6" max="6" width="8.28515625" bestFit="1" customWidth="1"/>
    <col min="7" max="8" width="6.7109375" bestFit="1" customWidth="1"/>
    <col min="9" max="9" width="7" style="13" bestFit="1" customWidth="1"/>
    <col min="10" max="10" width="9.7109375" style="14" customWidth="1"/>
    <col min="11" max="11" width="6.7109375" bestFit="1" customWidth="1"/>
    <col min="12" max="12" width="9.28515625" bestFit="1" customWidth="1"/>
  </cols>
  <sheetData>
    <row r="1" spans="1:12" x14ac:dyDescent="0.25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x14ac:dyDescent="0.25"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x14ac:dyDescent="0.25">
      <c r="B3" s="44" t="s">
        <v>2</v>
      </c>
      <c r="C3" s="44"/>
      <c r="D3" s="44"/>
      <c r="E3" s="44"/>
      <c r="F3" s="44"/>
      <c r="G3" s="44"/>
      <c r="H3" s="44"/>
      <c r="I3" s="44"/>
      <c r="J3" s="44"/>
      <c r="K3" s="44"/>
      <c r="L3" s="44"/>
    </row>
    <row r="5" spans="1:12" x14ac:dyDescent="0.25">
      <c r="B5" s="44" t="s">
        <v>281</v>
      </c>
      <c r="C5" s="44"/>
      <c r="D5" s="44"/>
      <c r="E5" s="44"/>
      <c r="F5" s="44"/>
      <c r="G5" s="44"/>
      <c r="H5" s="44"/>
      <c r="I5" s="44"/>
      <c r="J5" s="44"/>
      <c r="K5" s="44"/>
      <c r="L5" s="44"/>
    </row>
    <row r="7" spans="1:12" ht="26.25" x14ac:dyDescent="0.25">
      <c r="A7" s="72" t="s">
        <v>137</v>
      </c>
      <c r="B7" s="23" t="s">
        <v>4</v>
      </c>
      <c r="C7" s="23" t="s">
        <v>5</v>
      </c>
      <c r="D7" s="23" t="s">
        <v>251</v>
      </c>
      <c r="E7" s="23" t="s">
        <v>172</v>
      </c>
      <c r="F7" s="24" t="s">
        <v>203</v>
      </c>
      <c r="G7" s="24" t="s">
        <v>173</v>
      </c>
      <c r="H7" s="24" t="s">
        <v>202</v>
      </c>
      <c r="I7" s="25" t="s">
        <v>196</v>
      </c>
      <c r="J7" s="26" t="s">
        <v>197</v>
      </c>
      <c r="K7" s="24" t="s">
        <v>198</v>
      </c>
      <c r="L7" s="24" t="s">
        <v>201</v>
      </c>
    </row>
    <row r="8" spans="1:12" s="4" customFormat="1" x14ac:dyDescent="0.25">
      <c r="A8" s="73"/>
      <c r="B8" s="62" t="s">
        <v>7</v>
      </c>
      <c r="C8" s="63"/>
      <c r="D8" s="63"/>
      <c r="E8" s="74"/>
      <c r="F8" s="74"/>
      <c r="G8" s="74"/>
      <c r="H8" s="74"/>
      <c r="I8" s="74"/>
      <c r="J8" s="74"/>
      <c r="K8" s="74"/>
      <c r="L8" s="75"/>
    </row>
    <row r="9" spans="1:12" x14ac:dyDescent="0.25">
      <c r="A9" s="12">
        <v>1</v>
      </c>
      <c r="B9" s="12" t="s">
        <v>51</v>
      </c>
      <c r="C9" s="11" t="s">
        <v>226</v>
      </c>
      <c r="D9" s="19" t="s">
        <v>200</v>
      </c>
      <c r="E9" s="19">
        <v>22.95</v>
      </c>
      <c r="F9" s="19">
        <v>21.4</v>
      </c>
      <c r="G9" s="19">
        <v>25.17</v>
      </c>
      <c r="H9" s="19" t="s">
        <v>200</v>
      </c>
      <c r="I9" s="20">
        <v>21.4</v>
      </c>
      <c r="J9" s="21">
        <v>25.17</v>
      </c>
      <c r="K9" s="19">
        <f t="shared" ref="K9" si="0">((I9+J9)/2)</f>
        <v>23.285</v>
      </c>
      <c r="L9" s="22">
        <f t="shared" ref="L9" si="1">((J9/I9)-1)</f>
        <v>0.17616822429906565</v>
      </c>
    </row>
    <row r="10" spans="1:12" x14ac:dyDescent="0.25">
      <c r="A10" s="12">
        <v>2</v>
      </c>
      <c r="B10" s="12" t="s">
        <v>41</v>
      </c>
      <c r="C10" s="11" t="s">
        <v>42</v>
      </c>
      <c r="D10" s="19">
        <v>33.9</v>
      </c>
      <c r="E10" s="19">
        <v>29.95</v>
      </c>
      <c r="F10" s="19">
        <v>26.99</v>
      </c>
      <c r="G10" s="19">
        <v>25.17</v>
      </c>
      <c r="H10" s="19" t="s">
        <v>200</v>
      </c>
      <c r="I10" s="20">
        <v>25.17</v>
      </c>
      <c r="J10" s="21">
        <v>33.9</v>
      </c>
      <c r="K10" s="19">
        <f t="shared" ref="K10:K37" si="2">((I10+J10)/2)</f>
        <v>29.535</v>
      </c>
      <c r="L10" s="22">
        <f t="shared" ref="L10:L37" si="3">((J10/I10)-1)</f>
        <v>0.34684147794994025</v>
      </c>
    </row>
    <row r="11" spans="1:12" x14ac:dyDescent="0.25">
      <c r="A11" s="12">
        <v>3</v>
      </c>
      <c r="B11" s="12" t="s">
        <v>41</v>
      </c>
      <c r="C11" s="11" t="s">
        <v>227</v>
      </c>
      <c r="D11" s="19">
        <v>44.9</v>
      </c>
      <c r="E11" s="19">
        <v>39.950000000000003</v>
      </c>
      <c r="F11" s="19" t="s">
        <v>200</v>
      </c>
      <c r="G11" s="19">
        <v>43.92</v>
      </c>
      <c r="H11" s="19" t="s">
        <v>200</v>
      </c>
      <c r="I11" s="20">
        <v>39.950000000000003</v>
      </c>
      <c r="J11" s="21">
        <v>44.9</v>
      </c>
      <c r="K11" s="19">
        <f t="shared" si="2"/>
        <v>42.424999999999997</v>
      </c>
      <c r="L11" s="22">
        <f t="shared" si="3"/>
        <v>0.12390488110137654</v>
      </c>
    </row>
    <row r="12" spans="1:12" x14ac:dyDescent="0.25">
      <c r="A12" s="12">
        <v>4</v>
      </c>
      <c r="B12" s="12" t="s">
        <v>39</v>
      </c>
      <c r="C12" s="11" t="s">
        <v>40</v>
      </c>
      <c r="D12" s="19">
        <v>33.9</v>
      </c>
      <c r="E12" s="19" t="s">
        <v>200</v>
      </c>
      <c r="F12" s="19" t="s">
        <v>200</v>
      </c>
      <c r="G12" s="19">
        <v>32.96</v>
      </c>
      <c r="H12" s="19" t="s">
        <v>200</v>
      </c>
      <c r="I12" s="20">
        <v>32.96</v>
      </c>
      <c r="J12" s="21">
        <v>33.9</v>
      </c>
      <c r="K12" s="19">
        <f t="shared" si="2"/>
        <v>33.43</v>
      </c>
      <c r="L12" s="22">
        <f t="shared" si="3"/>
        <v>2.851941747572817E-2</v>
      </c>
    </row>
    <row r="13" spans="1:12" x14ac:dyDescent="0.25">
      <c r="A13" s="12">
        <v>5</v>
      </c>
      <c r="B13" s="12" t="s">
        <v>43</v>
      </c>
      <c r="C13" s="11" t="s">
        <v>12</v>
      </c>
      <c r="D13" s="19">
        <v>59.9</v>
      </c>
      <c r="E13" s="19">
        <v>49.95</v>
      </c>
      <c r="F13" s="19" t="s">
        <v>200</v>
      </c>
      <c r="G13" s="19">
        <v>51.9</v>
      </c>
      <c r="H13" s="19" t="s">
        <v>200</v>
      </c>
      <c r="I13" s="20">
        <v>49.95</v>
      </c>
      <c r="J13" s="21">
        <v>59.9</v>
      </c>
      <c r="K13" s="19">
        <f t="shared" si="2"/>
        <v>54.924999999999997</v>
      </c>
      <c r="L13" s="22">
        <f t="shared" si="3"/>
        <v>0.19919919919919904</v>
      </c>
    </row>
    <row r="14" spans="1:12" x14ac:dyDescent="0.25">
      <c r="A14" s="12">
        <v>6</v>
      </c>
      <c r="B14" s="12" t="s">
        <v>41</v>
      </c>
      <c r="C14" s="11" t="s">
        <v>40</v>
      </c>
      <c r="D14" s="19" t="s">
        <v>200</v>
      </c>
      <c r="E14" s="19" t="s">
        <v>200</v>
      </c>
      <c r="F14" s="19">
        <v>29.99</v>
      </c>
      <c r="G14" s="19" t="s">
        <v>200</v>
      </c>
      <c r="H14" s="19" t="s">
        <v>200</v>
      </c>
      <c r="I14" s="20">
        <v>29.99</v>
      </c>
      <c r="J14" s="21">
        <v>29.99</v>
      </c>
      <c r="K14" s="19">
        <f t="shared" si="2"/>
        <v>29.99</v>
      </c>
      <c r="L14" s="22">
        <f t="shared" si="3"/>
        <v>0</v>
      </c>
    </row>
    <row r="15" spans="1:12" x14ac:dyDescent="0.25">
      <c r="A15" s="12">
        <v>7</v>
      </c>
      <c r="B15" s="12" t="s">
        <v>17</v>
      </c>
      <c r="C15" s="11" t="s">
        <v>18</v>
      </c>
      <c r="D15" s="19">
        <v>33.9</v>
      </c>
      <c r="E15" s="19">
        <v>29.95</v>
      </c>
      <c r="F15" s="19">
        <v>26.9</v>
      </c>
      <c r="G15" s="19">
        <v>32.96</v>
      </c>
      <c r="H15" s="19">
        <v>24.99</v>
      </c>
      <c r="I15" s="20">
        <v>24.99</v>
      </c>
      <c r="J15" s="21">
        <v>33.9</v>
      </c>
      <c r="K15" s="19">
        <f t="shared" si="2"/>
        <v>29.445</v>
      </c>
      <c r="L15" s="22">
        <f t="shared" si="3"/>
        <v>0.35654261704681867</v>
      </c>
    </row>
    <row r="16" spans="1:12" x14ac:dyDescent="0.25">
      <c r="A16" s="12">
        <v>8</v>
      </c>
      <c r="B16" s="12" t="s">
        <v>17</v>
      </c>
      <c r="C16" s="11" t="s">
        <v>19</v>
      </c>
      <c r="D16" s="19">
        <v>43.9</v>
      </c>
      <c r="E16" s="19">
        <v>39.950000000000003</v>
      </c>
      <c r="F16" s="19">
        <v>39.99</v>
      </c>
      <c r="G16" s="19">
        <v>43.92</v>
      </c>
      <c r="H16" s="19" t="s">
        <v>200</v>
      </c>
      <c r="I16" s="20">
        <v>39.950000000000003</v>
      </c>
      <c r="J16" s="21">
        <v>43.92</v>
      </c>
      <c r="K16" s="19">
        <f t="shared" si="2"/>
        <v>41.935000000000002</v>
      </c>
      <c r="L16" s="22">
        <f t="shared" si="3"/>
        <v>9.9374217772215223E-2</v>
      </c>
    </row>
    <row r="17" spans="1:12" x14ac:dyDescent="0.25">
      <c r="A17" s="12">
        <v>9</v>
      </c>
      <c r="B17" s="12" t="s">
        <v>39</v>
      </c>
      <c r="C17" s="11" t="s">
        <v>42</v>
      </c>
      <c r="D17" s="19" t="s">
        <v>200</v>
      </c>
      <c r="E17" s="19" t="s">
        <v>200</v>
      </c>
      <c r="F17" s="19">
        <v>26.99</v>
      </c>
      <c r="G17" s="19" t="s">
        <v>200</v>
      </c>
      <c r="H17" s="19" t="s">
        <v>200</v>
      </c>
      <c r="I17" s="20">
        <v>26.99</v>
      </c>
      <c r="J17" s="21">
        <v>26.99</v>
      </c>
      <c r="K17" s="19">
        <f t="shared" si="2"/>
        <v>26.99</v>
      </c>
      <c r="L17" s="22">
        <f t="shared" si="3"/>
        <v>0</v>
      </c>
    </row>
    <row r="18" spans="1:12" x14ac:dyDescent="0.25">
      <c r="A18" s="12">
        <v>10</v>
      </c>
      <c r="B18" s="12" t="s">
        <v>24</v>
      </c>
      <c r="C18" s="11" t="s">
        <v>20</v>
      </c>
      <c r="D18" s="19">
        <v>59</v>
      </c>
      <c r="E18" s="19">
        <v>49.95</v>
      </c>
      <c r="F18" s="19" t="s">
        <v>200</v>
      </c>
      <c r="G18" s="19" t="s">
        <v>200</v>
      </c>
      <c r="H18" s="19" t="s">
        <v>200</v>
      </c>
      <c r="I18" s="20">
        <v>49.95</v>
      </c>
      <c r="J18" s="21">
        <v>59</v>
      </c>
      <c r="K18" s="19">
        <f t="shared" si="2"/>
        <v>54.475000000000001</v>
      </c>
      <c r="L18" s="22">
        <f t="shared" si="3"/>
        <v>0.18118118118118121</v>
      </c>
    </row>
    <row r="19" spans="1:12" x14ac:dyDescent="0.25">
      <c r="A19" s="12">
        <v>11</v>
      </c>
      <c r="B19" s="12" t="s">
        <v>67</v>
      </c>
      <c r="C19" s="11" t="s">
        <v>54</v>
      </c>
      <c r="D19" s="19" t="s">
        <v>200</v>
      </c>
      <c r="E19" s="19" t="s">
        <v>200</v>
      </c>
      <c r="F19" s="19" t="s">
        <v>200</v>
      </c>
      <c r="G19" s="19">
        <v>26.69</v>
      </c>
      <c r="H19" s="19" t="s">
        <v>200</v>
      </c>
      <c r="I19" s="20">
        <v>26.69</v>
      </c>
      <c r="J19" s="21">
        <v>26.69</v>
      </c>
      <c r="K19" s="19">
        <f t="shared" si="2"/>
        <v>26.69</v>
      </c>
      <c r="L19" s="22">
        <f t="shared" si="3"/>
        <v>0</v>
      </c>
    </row>
    <row r="20" spans="1:12" x14ac:dyDescent="0.25">
      <c r="A20" s="12">
        <v>12</v>
      </c>
      <c r="B20" s="12" t="s">
        <v>29</v>
      </c>
      <c r="C20" s="11" t="s">
        <v>26</v>
      </c>
      <c r="D20" s="19">
        <v>33.9</v>
      </c>
      <c r="E20" s="19">
        <v>26.95</v>
      </c>
      <c r="F20" s="19">
        <v>25.9</v>
      </c>
      <c r="G20" s="19" t="s">
        <v>200</v>
      </c>
      <c r="H20" s="19">
        <v>20.99</v>
      </c>
      <c r="I20" s="20">
        <v>20.99</v>
      </c>
      <c r="J20" s="21">
        <v>33.9</v>
      </c>
      <c r="K20" s="19">
        <f t="shared" si="2"/>
        <v>27.445</v>
      </c>
      <c r="L20" s="22">
        <f t="shared" si="3"/>
        <v>0.61505478799428315</v>
      </c>
    </row>
    <row r="21" spans="1:12" x14ac:dyDescent="0.25">
      <c r="A21" s="12">
        <v>13</v>
      </c>
      <c r="B21" s="12" t="s">
        <v>61</v>
      </c>
      <c r="C21" s="11" t="s">
        <v>59</v>
      </c>
      <c r="D21" s="19">
        <v>44.99</v>
      </c>
      <c r="E21" s="19">
        <v>39.950000000000003</v>
      </c>
      <c r="F21" s="19" t="s">
        <v>200</v>
      </c>
      <c r="G21" s="19">
        <v>43.88</v>
      </c>
      <c r="H21" s="19" t="s">
        <v>200</v>
      </c>
      <c r="I21" s="20">
        <v>39.950000000000003</v>
      </c>
      <c r="J21" s="21">
        <v>44.99</v>
      </c>
      <c r="K21" s="19">
        <f t="shared" si="2"/>
        <v>42.47</v>
      </c>
      <c r="L21" s="22">
        <f t="shared" si="3"/>
        <v>0.12615769712140179</v>
      </c>
    </row>
    <row r="22" spans="1:12" x14ac:dyDescent="0.25">
      <c r="A22" s="12">
        <v>14</v>
      </c>
      <c r="B22" s="12" t="s">
        <v>61</v>
      </c>
      <c r="C22" s="11" t="s">
        <v>54</v>
      </c>
      <c r="D22" s="19" t="s">
        <v>200</v>
      </c>
      <c r="E22" s="19" t="s">
        <v>200</v>
      </c>
      <c r="F22" s="19">
        <v>34.99</v>
      </c>
      <c r="G22" s="19">
        <v>43.88</v>
      </c>
      <c r="H22" s="19">
        <v>28.99</v>
      </c>
      <c r="I22" s="20">
        <v>28.99</v>
      </c>
      <c r="J22" s="21">
        <v>43.88</v>
      </c>
      <c r="K22" s="19">
        <f t="shared" si="2"/>
        <v>36.435000000000002</v>
      </c>
      <c r="L22" s="22">
        <f t="shared" si="3"/>
        <v>0.51362538806485003</v>
      </c>
    </row>
    <row r="23" spans="1:12" x14ac:dyDescent="0.25">
      <c r="A23" s="12">
        <v>15</v>
      </c>
      <c r="B23" s="12" t="s">
        <v>53</v>
      </c>
      <c r="C23" s="11" t="s">
        <v>54</v>
      </c>
      <c r="D23" s="19">
        <v>44.99</v>
      </c>
      <c r="E23" s="19">
        <v>39.950000000000003</v>
      </c>
      <c r="F23" s="19">
        <v>34.99</v>
      </c>
      <c r="G23" s="19">
        <v>43.88</v>
      </c>
      <c r="H23" s="19">
        <v>28.99</v>
      </c>
      <c r="I23" s="20">
        <v>28.99</v>
      </c>
      <c r="J23" s="21">
        <v>44.99</v>
      </c>
      <c r="K23" s="19">
        <f t="shared" si="2"/>
        <v>36.99</v>
      </c>
      <c r="L23" s="22">
        <f t="shared" si="3"/>
        <v>0.55191445325974486</v>
      </c>
    </row>
    <row r="24" spans="1:12" x14ac:dyDescent="0.25">
      <c r="A24" s="12">
        <v>16</v>
      </c>
      <c r="B24" s="12" t="s">
        <v>60</v>
      </c>
      <c r="C24" s="11" t="s">
        <v>54</v>
      </c>
      <c r="D24" s="19" t="s">
        <v>200</v>
      </c>
      <c r="E24" s="19">
        <v>39.950000000000003</v>
      </c>
      <c r="F24" s="19">
        <v>34.99</v>
      </c>
      <c r="G24" s="19" t="s">
        <v>200</v>
      </c>
      <c r="H24" s="19" t="s">
        <v>200</v>
      </c>
      <c r="I24" s="20">
        <v>34.99</v>
      </c>
      <c r="J24" s="21">
        <v>39.950000000000003</v>
      </c>
      <c r="K24" s="19">
        <f t="shared" si="2"/>
        <v>37.47</v>
      </c>
      <c r="L24" s="22">
        <f t="shared" si="3"/>
        <v>0.14175478708202349</v>
      </c>
    </row>
    <row r="25" spans="1:12" x14ac:dyDescent="0.25">
      <c r="A25" s="12">
        <v>17</v>
      </c>
      <c r="B25" s="12" t="s">
        <v>86</v>
      </c>
      <c r="C25" s="11" t="s">
        <v>82</v>
      </c>
      <c r="D25" s="19" t="s">
        <v>200</v>
      </c>
      <c r="E25" s="19" t="s">
        <v>200</v>
      </c>
      <c r="F25" s="19">
        <v>39.9</v>
      </c>
      <c r="G25" s="19" t="s">
        <v>200</v>
      </c>
      <c r="H25" s="19" t="s">
        <v>200</v>
      </c>
      <c r="I25" s="20">
        <v>39.9</v>
      </c>
      <c r="J25" s="21">
        <v>39.9</v>
      </c>
      <c r="K25" s="19">
        <f t="shared" si="2"/>
        <v>39.9</v>
      </c>
      <c r="L25" s="22">
        <f t="shared" si="3"/>
        <v>0</v>
      </c>
    </row>
    <row r="26" spans="1:12" x14ac:dyDescent="0.25">
      <c r="A26" s="12">
        <v>18</v>
      </c>
      <c r="B26" s="12" t="s">
        <v>235</v>
      </c>
      <c r="C26" s="11" t="s">
        <v>46</v>
      </c>
      <c r="D26" s="19" t="s">
        <v>200</v>
      </c>
      <c r="E26" s="19" t="s">
        <v>200</v>
      </c>
      <c r="F26" s="19" t="s">
        <v>200</v>
      </c>
      <c r="G26" s="19">
        <v>32.96</v>
      </c>
      <c r="H26" s="19" t="s">
        <v>200</v>
      </c>
      <c r="I26" s="20">
        <v>32.96</v>
      </c>
      <c r="J26" s="21">
        <v>32.96</v>
      </c>
      <c r="K26" s="19">
        <f t="shared" si="2"/>
        <v>32.96</v>
      </c>
      <c r="L26" s="22">
        <f t="shared" si="3"/>
        <v>0</v>
      </c>
    </row>
    <row r="27" spans="1:12" x14ac:dyDescent="0.25">
      <c r="A27" s="12">
        <v>19</v>
      </c>
      <c r="B27" s="12" t="s">
        <v>57</v>
      </c>
      <c r="C27" s="11" t="s">
        <v>54</v>
      </c>
      <c r="D27" s="19" t="s">
        <v>200</v>
      </c>
      <c r="E27" s="19">
        <v>39.950000000000003</v>
      </c>
      <c r="F27" s="19" t="s">
        <v>200</v>
      </c>
      <c r="G27" s="19" t="s">
        <v>200</v>
      </c>
      <c r="H27" s="19" t="s">
        <v>200</v>
      </c>
      <c r="I27" s="20">
        <v>39.950000000000003</v>
      </c>
      <c r="J27" s="21">
        <v>39.950000000000003</v>
      </c>
      <c r="K27" s="19">
        <f t="shared" si="2"/>
        <v>39.950000000000003</v>
      </c>
      <c r="L27" s="22">
        <f t="shared" si="3"/>
        <v>0</v>
      </c>
    </row>
    <row r="28" spans="1:12" x14ac:dyDescent="0.25">
      <c r="A28" s="12">
        <v>20</v>
      </c>
      <c r="B28" s="12" t="s">
        <v>34</v>
      </c>
      <c r="C28" s="11" t="s">
        <v>228</v>
      </c>
      <c r="D28" s="19">
        <v>59</v>
      </c>
      <c r="E28" s="19">
        <v>49.95</v>
      </c>
      <c r="F28" s="19" t="s">
        <v>200</v>
      </c>
      <c r="G28" s="19">
        <v>54.95</v>
      </c>
      <c r="H28" s="19" t="s">
        <v>200</v>
      </c>
      <c r="I28" s="20">
        <v>49.95</v>
      </c>
      <c r="J28" s="21">
        <v>59</v>
      </c>
      <c r="K28" s="19">
        <f t="shared" si="2"/>
        <v>54.475000000000001</v>
      </c>
      <c r="L28" s="22">
        <f t="shared" si="3"/>
        <v>0.18118118118118121</v>
      </c>
    </row>
    <row r="29" spans="1:12" x14ac:dyDescent="0.25">
      <c r="A29" s="12">
        <v>21</v>
      </c>
      <c r="B29" s="12" t="s">
        <v>63</v>
      </c>
      <c r="C29" s="11" t="s">
        <v>54</v>
      </c>
      <c r="D29" s="19">
        <v>44.99</v>
      </c>
      <c r="E29" s="19">
        <v>39.950000000000003</v>
      </c>
      <c r="F29" s="19">
        <v>34.99</v>
      </c>
      <c r="G29" s="19">
        <v>43.88</v>
      </c>
      <c r="H29" s="19">
        <v>28.99</v>
      </c>
      <c r="I29" s="20">
        <v>28.99</v>
      </c>
      <c r="J29" s="21">
        <v>44.99</v>
      </c>
      <c r="K29" s="19">
        <f t="shared" si="2"/>
        <v>36.99</v>
      </c>
      <c r="L29" s="22">
        <f t="shared" si="3"/>
        <v>0.55191445325974486</v>
      </c>
    </row>
    <row r="30" spans="1:12" x14ac:dyDescent="0.25">
      <c r="A30" s="12">
        <v>22</v>
      </c>
      <c r="B30" s="12" t="s">
        <v>64</v>
      </c>
      <c r="C30" s="11" t="s">
        <v>59</v>
      </c>
      <c r="D30" s="19">
        <v>44.99</v>
      </c>
      <c r="E30" s="19">
        <v>39.950000000000003</v>
      </c>
      <c r="F30" s="19" t="s">
        <v>200</v>
      </c>
      <c r="G30" s="19">
        <v>28.64</v>
      </c>
      <c r="H30" s="19" t="s">
        <v>200</v>
      </c>
      <c r="I30" s="20">
        <v>28.64</v>
      </c>
      <c r="J30" s="21">
        <v>44.99</v>
      </c>
      <c r="K30" s="19">
        <f t="shared" si="2"/>
        <v>36.814999999999998</v>
      </c>
      <c r="L30" s="22">
        <f t="shared" si="3"/>
        <v>0.5708798882681565</v>
      </c>
    </row>
    <row r="31" spans="1:12" x14ac:dyDescent="0.25">
      <c r="A31" s="12">
        <v>23</v>
      </c>
      <c r="B31" s="12" t="s">
        <v>71</v>
      </c>
      <c r="C31" s="11" t="s">
        <v>59</v>
      </c>
      <c r="D31" s="19" t="s">
        <v>200</v>
      </c>
      <c r="E31" s="19" t="s">
        <v>200</v>
      </c>
      <c r="F31" s="19" t="s">
        <v>200</v>
      </c>
      <c r="G31" s="19">
        <v>13.89</v>
      </c>
      <c r="H31" s="19" t="s">
        <v>200</v>
      </c>
      <c r="I31" s="20">
        <v>13.89</v>
      </c>
      <c r="J31" s="21">
        <v>13.89</v>
      </c>
      <c r="K31" s="19">
        <f t="shared" si="2"/>
        <v>13.89</v>
      </c>
      <c r="L31" s="22">
        <f t="shared" si="3"/>
        <v>0</v>
      </c>
    </row>
    <row r="32" spans="1:12" x14ac:dyDescent="0.25">
      <c r="A32" s="12">
        <v>24</v>
      </c>
      <c r="B32" s="12" t="s">
        <v>236</v>
      </c>
      <c r="C32" s="11" t="s">
        <v>59</v>
      </c>
      <c r="D32" s="19" t="s">
        <v>200</v>
      </c>
      <c r="E32" s="19" t="s">
        <v>200</v>
      </c>
      <c r="F32" s="19" t="s">
        <v>200</v>
      </c>
      <c r="G32" s="19">
        <v>21.75</v>
      </c>
      <c r="H32" s="19" t="s">
        <v>200</v>
      </c>
      <c r="I32" s="20">
        <v>21.75</v>
      </c>
      <c r="J32" s="21">
        <v>21.75</v>
      </c>
      <c r="K32" s="19">
        <f t="shared" si="2"/>
        <v>21.75</v>
      </c>
      <c r="L32" s="22">
        <f t="shared" si="3"/>
        <v>0</v>
      </c>
    </row>
    <row r="33" spans="1:12" x14ac:dyDescent="0.25">
      <c r="A33" s="12">
        <v>25</v>
      </c>
      <c r="B33" s="12" t="s">
        <v>69</v>
      </c>
      <c r="C33" s="11" t="s">
        <v>59</v>
      </c>
      <c r="D33" s="19" t="s">
        <v>200</v>
      </c>
      <c r="E33" s="19" t="s">
        <v>200</v>
      </c>
      <c r="F33" s="19" t="s">
        <v>200</v>
      </c>
      <c r="G33" s="19">
        <v>21.75</v>
      </c>
      <c r="H33" s="19" t="s">
        <v>200</v>
      </c>
      <c r="I33" s="20">
        <v>21.75</v>
      </c>
      <c r="J33" s="21">
        <v>21.75</v>
      </c>
      <c r="K33" s="19">
        <f t="shared" si="2"/>
        <v>21.75</v>
      </c>
      <c r="L33" s="22">
        <f t="shared" si="3"/>
        <v>0</v>
      </c>
    </row>
    <row r="34" spans="1:12" x14ac:dyDescent="0.25">
      <c r="A34" s="12">
        <v>26</v>
      </c>
      <c r="B34" s="12" t="s">
        <v>41</v>
      </c>
      <c r="C34" s="11" t="s">
        <v>31</v>
      </c>
      <c r="D34" s="19" t="s">
        <v>200</v>
      </c>
      <c r="E34" s="19" t="s">
        <v>200</v>
      </c>
      <c r="F34" s="19" t="s">
        <v>200</v>
      </c>
      <c r="G34" s="19" t="s">
        <v>200</v>
      </c>
      <c r="H34" s="19">
        <v>3.89</v>
      </c>
      <c r="I34" s="20">
        <v>3.89</v>
      </c>
      <c r="J34" s="21">
        <v>3.89</v>
      </c>
      <c r="K34" s="19">
        <f t="shared" si="2"/>
        <v>3.89</v>
      </c>
      <c r="L34" s="22">
        <f t="shared" si="3"/>
        <v>0</v>
      </c>
    </row>
    <row r="35" spans="1:12" x14ac:dyDescent="0.25">
      <c r="A35" s="12">
        <v>27</v>
      </c>
      <c r="B35" s="12" t="s">
        <v>241</v>
      </c>
      <c r="C35" s="11" t="s">
        <v>242</v>
      </c>
      <c r="D35" s="19" t="s">
        <v>200</v>
      </c>
      <c r="E35" s="19" t="s">
        <v>200</v>
      </c>
      <c r="F35" s="19" t="s">
        <v>200</v>
      </c>
      <c r="G35" s="19" t="s">
        <v>200</v>
      </c>
      <c r="H35" s="19">
        <v>3.89</v>
      </c>
      <c r="I35" s="20">
        <v>3.89</v>
      </c>
      <c r="J35" s="21">
        <v>3.89</v>
      </c>
      <c r="K35" s="19">
        <f t="shared" si="2"/>
        <v>3.89</v>
      </c>
      <c r="L35" s="22">
        <f t="shared" si="3"/>
        <v>0</v>
      </c>
    </row>
    <row r="36" spans="1:12" x14ac:dyDescent="0.25">
      <c r="A36" s="12">
        <v>28</v>
      </c>
      <c r="B36" s="12" t="s">
        <v>243</v>
      </c>
      <c r="C36" s="11" t="s">
        <v>244</v>
      </c>
      <c r="D36" s="19" t="s">
        <v>200</v>
      </c>
      <c r="E36" s="19" t="s">
        <v>200</v>
      </c>
      <c r="F36" s="19" t="s">
        <v>200</v>
      </c>
      <c r="G36" s="19" t="s">
        <v>200</v>
      </c>
      <c r="H36" s="19">
        <v>8.39</v>
      </c>
      <c r="I36" s="20">
        <v>8.39</v>
      </c>
      <c r="J36" s="21">
        <v>8.39</v>
      </c>
      <c r="K36" s="19">
        <f t="shared" si="2"/>
        <v>8.39</v>
      </c>
      <c r="L36" s="22">
        <f t="shared" si="3"/>
        <v>0</v>
      </c>
    </row>
    <row r="37" spans="1:12" x14ac:dyDescent="0.25">
      <c r="A37" s="12">
        <v>29</v>
      </c>
      <c r="B37" s="12" t="s">
        <v>25</v>
      </c>
      <c r="C37" s="11" t="s">
        <v>26</v>
      </c>
      <c r="D37" s="19">
        <v>32.5</v>
      </c>
      <c r="E37" s="19">
        <v>29.95</v>
      </c>
      <c r="F37" s="19">
        <v>29.99</v>
      </c>
      <c r="G37" s="19">
        <v>30.49</v>
      </c>
      <c r="H37" s="19" t="s">
        <v>200</v>
      </c>
      <c r="I37" s="20">
        <v>29.95</v>
      </c>
      <c r="J37" s="21">
        <v>32.5</v>
      </c>
      <c r="K37" s="19">
        <f t="shared" si="2"/>
        <v>31.225000000000001</v>
      </c>
      <c r="L37" s="22">
        <f t="shared" si="3"/>
        <v>8.5141903171953359E-2</v>
      </c>
    </row>
    <row r="38" spans="1:12" ht="26.25" x14ac:dyDescent="0.25">
      <c r="A38" s="12"/>
      <c r="B38" s="23" t="s">
        <v>4</v>
      </c>
      <c r="C38" s="23" t="s">
        <v>5</v>
      </c>
      <c r="D38" s="23" t="s">
        <v>279</v>
      </c>
      <c r="E38" s="23" t="s">
        <v>172</v>
      </c>
      <c r="F38" s="24" t="s">
        <v>203</v>
      </c>
      <c r="G38" s="24" t="s">
        <v>173</v>
      </c>
      <c r="H38" s="24" t="s">
        <v>202</v>
      </c>
      <c r="I38" s="25" t="s">
        <v>196</v>
      </c>
      <c r="J38" s="26" t="s">
        <v>197</v>
      </c>
      <c r="K38" s="24" t="s">
        <v>198</v>
      </c>
      <c r="L38" s="24" t="s">
        <v>201</v>
      </c>
    </row>
    <row r="39" spans="1:12" x14ac:dyDescent="0.25">
      <c r="A39" s="12">
        <v>30</v>
      </c>
      <c r="B39" s="12" t="s">
        <v>25</v>
      </c>
      <c r="C39" s="11" t="s">
        <v>27</v>
      </c>
      <c r="D39" s="19">
        <v>43.9</v>
      </c>
      <c r="E39" s="19">
        <v>39.950000000000003</v>
      </c>
      <c r="F39" s="19">
        <v>39.99</v>
      </c>
      <c r="G39" s="19">
        <v>39.950000000000003</v>
      </c>
      <c r="H39" s="19" t="s">
        <v>200</v>
      </c>
      <c r="I39" s="20">
        <v>39.950000000000003</v>
      </c>
      <c r="J39" s="21">
        <v>43.9</v>
      </c>
      <c r="K39" s="19">
        <f t="shared" ref="K39" si="4">((I39+J39)/2)</f>
        <v>41.924999999999997</v>
      </c>
      <c r="L39" s="22">
        <f t="shared" ref="L39" si="5">((J39/I39)-1)</f>
        <v>9.8873591989987464E-2</v>
      </c>
    </row>
    <row r="40" spans="1:12" x14ac:dyDescent="0.25">
      <c r="A40" s="12">
        <v>31</v>
      </c>
      <c r="B40" s="12" t="s">
        <v>237</v>
      </c>
      <c r="C40" s="11" t="s">
        <v>26</v>
      </c>
      <c r="D40" s="19" t="s">
        <v>200</v>
      </c>
      <c r="E40" s="19" t="s">
        <v>200</v>
      </c>
      <c r="F40" s="19" t="s">
        <v>200</v>
      </c>
      <c r="G40" s="19">
        <v>32.99</v>
      </c>
      <c r="H40" s="19" t="s">
        <v>200</v>
      </c>
      <c r="I40" s="20">
        <v>32.99</v>
      </c>
      <c r="J40" s="21">
        <v>32.99</v>
      </c>
      <c r="K40" s="19">
        <f t="shared" ref="K40:K48" si="6">((I40+J40)/2)</f>
        <v>32.99</v>
      </c>
      <c r="L40" s="22">
        <f t="shared" ref="L40:L48" si="7">((J40/I40)-1)</f>
        <v>0</v>
      </c>
    </row>
    <row r="41" spans="1:12" x14ac:dyDescent="0.25">
      <c r="A41" s="12">
        <v>32</v>
      </c>
      <c r="B41" s="12" t="s">
        <v>234</v>
      </c>
      <c r="C41" s="11" t="s">
        <v>54</v>
      </c>
      <c r="D41" s="19" t="s">
        <v>200</v>
      </c>
      <c r="E41" s="19" t="s">
        <v>200</v>
      </c>
      <c r="F41" s="19">
        <v>34.99</v>
      </c>
      <c r="G41" s="19" t="s">
        <v>200</v>
      </c>
      <c r="H41" s="19" t="s">
        <v>200</v>
      </c>
      <c r="I41" s="20">
        <v>34.99</v>
      </c>
      <c r="J41" s="21">
        <v>34.99</v>
      </c>
      <c r="K41" s="19">
        <f t="shared" si="6"/>
        <v>34.99</v>
      </c>
      <c r="L41" s="22">
        <f t="shared" si="7"/>
        <v>0</v>
      </c>
    </row>
    <row r="42" spans="1:12" x14ac:dyDescent="0.25">
      <c r="A42" s="12">
        <v>33</v>
      </c>
      <c r="B42" s="12" t="s">
        <v>49</v>
      </c>
      <c r="C42" s="11" t="s">
        <v>10</v>
      </c>
      <c r="D42" s="19">
        <v>33.9</v>
      </c>
      <c r="E42" s="19" t="s">
        <v>200</v>
      </c>
      <c r="F42" s="19">
        <v>27.4</v>
      </c>
      <c r="G42" s="19">
        <v>30.59</v>
      </c>
      <c r="H42" s="19">
        <v>25.9</v>
      </c>
      <c r="I42" s="20">
        <v>25.9</v>
      </c>
      <c r="J42" s="21">
        <v>33.9</v>
      </c>
      <c r="K42" s="19">
        <f t="shared" si="6"/>
        <v>29.9</v>
      </c>
      <c r="L42" s="22">
        <f t="shared" si="7"/>
        <v>0.30888030888030893</v>
      </c>
    </row>
    <row r="43" spans="1:12" x14ac:dyDescent="0.25">
      <c r="A43" s="12">
        <v>34</v>
      </c>
      <c r="B43" s="12" t="s">
        <v>47</v>
      </c>
      <c r="C43" s="11" t="s">
        <v>108</v>
      </c>
      <c r="D43" s="19" t="s">
        <v>200</v>
      </c>
      <c r="E43" s="19">
        <v>24.95</v>
      </c>
      <c r="F43" s="19" t="s">
        <v>200</v>
      </c>
      <c r="G43" s="19">
        <v>28.99</v>
      </c>
      <c r="H43" s="19" t="s">
        <v>200</v>
      </c>
      <c r="I43" s="20">
        <v>24.95</v>
      </c>
      <c r="J43" s="21">
        <v>28.99</v>
      </c>
      <c r="K43" s="19">
        <f t="shared" si="6"/>
        <v>26.97</v>
      </c>
      <c r="L43" s="22">
        <f t="shared" si="7"/>
        <v>0.16192384769539081</v>
      </c>
    </row>
    <row r="44" spans="1:12" x14ac:dyDescent="0.25">
      <c r="A44" s="12">
        <v>35</v>
      </c>
      <c r="B44" s="12" t="s">
        <v>8</v>
      </c>
      <c r="C44" s="11" t="s">
        <v>11</v>
      </c>
      <c r="D44" s="19" t="s">
        <v>200</v>
      </c>
      <c r="E44" s="19">
        <v>39.950000000000003</v>
      </c>
      <c r="F44" s="19" t="s">
        <v>200</v>
      </c>
      <c r="G44" s="19" t="s">
        <v>200</v>
      </c>
      <c r="H44" s="19" t="s">
        <v>200</v>
      </c>
      <c r="I44" s="20">
        <v>39.950000000000003</v>
      </c>
      <c r="J44" s="21">
        <v>39.950000000000003</v>
      </c>
      <c r="K44" s="19">
        <f t="shared" si="6"/>
        <v>39.950000000000003</v>
      </c>
      <c r="L44" s="22">
        <f t="shared" si="7"/>
        <v>0</v>
      </c>
    </row>
    <row r="45" spans="1:12" x14ac:dyDescent="0.25">
      <c r="A45" s="12">
        <v>36</v>
      </c>
      <c r="B45" s="12" t="s">
        <v>8</v>
      </c>
      <c r="C45" s="11" t="s">
        <v>10</v>
      </c>
      <c r="D45" s="19" t="s">
        <v>200</v>
      </c>
      <c r="E45" s="19" t="s">
        <v>200</v>
      </c>
      <c r="F45" s="19">
        <v>26.99</v>
      </c>
      <c r="G45" s="19">
        <v>32.99</v>
      </c>
      <c r="H45" s="19" t="s">
        <v>200</v>
      </c>
      <c r="I45" s="20">
        <v>26.99</v>
      </c>
      <c r="J45" s="21">
        <v>32.99</v>
      </c>
      <c r="K45" s="19">
        <f t="shared" si="6"/>
        <v>29.990000000000002</v>
      </c>
      <c r="L45" s="22">
        <f t="shared" si="7"/>
        <v>0.22230455724342368</v>
      </c>
    </row>
    <row r="46" spans="1:12" x14ac:dyDescent="0.25">
      <c r="A46" s="12">
        <v>37</v>
      </c>
      <c r="B46" s="12" t="s">
        <v>8</v>
      </c>
      <c r="C46" s="11" t="s">
        <v>37</v>
      </c>
      <c r="D46" s="19">
        <v>45.9</v>
      </c>
      <c r="E46" s="19" t="s">
        <v>200</v>
      </c>
      <c r="F46" s="19">
        <v>35.99</v>
      </c>
      <c r="G46" s="19" t="s">
        <v>200</v>
      </c>
      <c r="H46" s="19" t="s">
        <v>200</v>
      </c>
      <c r="I46" s="20">
        <v>35.99</v>
      </c>
      <c r="J46" s="21">
        <v>45.9</v>
      </c>
      <c r="K46" s="19">
        <f t="shared" si="6"/>
        <v>40.945</v>
      </c>
      <c r="L46" s="22">
        <f t="shared" si="7"/>
        <v>0.27535426507363137</v>
      </c>
    </row>
    <row r="47" spans="1:12" x14ac:dyDescent="0.25">
      <c r="A47" s="12">
        <v>38</v>
      </c>
      <c r="B47" s="12" t="s">
        <v>239</v>
      </c>
      <c r="C47" s="11" t="s">
        <v>213</v>
      </c>
      <c r="D47" s="19" t="s">
        <v>200</v>
      </c>
      <c r="E47" s="19" t="s">
        <v>200</v>
      </c>
      <c r="F47" s="19" t="s">
        <v>200</v>
      </c>
      <c r="G47" s="19">
        <v>59.9</v>
      </c>
      <c r="H47" s="19" t="s">
        <v>200</v>
      </c>
      <c r="I47" s="20">
        <v>59.9</v>
      </c>
      <c r="J47" s="21">
        <v>59.9</v>
      </c>
      <c r="K47" s="19">
        <f t="shared" si="6"/>
        <v>59.9</v>
      </c>
      <c r="L47" s="22">
        <f t="shared" si="7"/>
        <v>0</v>
      </c>
    </row>
    <row r="48" spans="1:12" x14ac:dyDescent="0.25">
      <c r="A48" s="12">
        <v>39</v>
      </c>
      <c r="B48" s="12" t="s">
        <v>118</v>
      </c>
      <c r="C48" s="11" t="s">
        <v>238</v>
      </c>
      <c r="D48" s="19">
        <v>31.5</v>
      </c>
      <c r="E48" s="19" t="s">
        <v>200</v>
      </c>
      <c r="F48" s="19">
        <v>37.99</v>
      </c>
      <c r="G48" s="19">
        <v>37.549999999999997</v>
      </c>
      <c r="H48" s="19" t="s">
        <v>200</v>
      </c>
      <c r="I48" s="20">
        <v>31.5</v>
      </c>
      <c r="J48" s="21">
        <v>37.99</v>
      </c>
      <c r="K48" s="19">
        <f t="shared" si="6"/>
        <v>34.745000000000005</v>
      </c>
      <c r="L48" s="22">
        <f t="shared" si="7"/>
        <v>0.20603174603174601</v>
      </c>
    </row>
    <row r="49" spans="1:12" x14ac:dyDescent="0.25">
      <c r="A49" s="62" t="s">
        <v>94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4"/>
    </row>
    <row r="50" spans="1:12" x14ac:dyDescent="0.25">
      <c r="A50" s="12">
        <v>40</v>
      </c>
      <c r="B50" s="12" t="s">
        <v>120</v>
      </c>
      <c r="C50" s="11" t="s">
        <v>40</v>
      </c>
      <c r="D50" s="19" t="s">
        <v>200</v>
      </c>
      <c r="E50" s="19" t="s">
        <v>200</v>
      </c>
      <c r="F50" s="19" t="s">
        <v>200</v>
      </c>
      <c r="G50" s="19">
        <v>24.98</v>
      </c>
      <c r="H50" s="19" t="s">
        <v>200</v>
      </c>
      <c r="I50" s="20">
        <v>24.98</v>
      </c>
      <c r="J50" s="21">
        <v>24.98</v>
      </c>
      <c r="K50" s="19">
        <f t="shared" ref="K50" si="8">((I50+J50)/2)</f>
        <v>24.98</v>
      </c>
      <c r="L50" s="22">
        <f t="shared" ref="L50" si="9">((J50/I50)-1)</f>
        <v>0</v>
      </c>
    </row>
    <row r="51" spans="1:12" x14ac:dyDescent="0.25">
      <c r="A51" s="12">
        <v>41</v>
      </c>
      <c r="B51" s="12" t="s">
        <v>119</v>
      </c>
      <c r="C51" s="11" t="s">
        <v>40</v>
      </c>
      <c r="D51" s="19" t="s">
        <v>200</v>
      </c>
      <c r="E51" s="19" t="s">
        <v>200</v>
      </c>
      <c r="F51" s="19" t="s">
        <v>200</v>
      </c>
      <c r="G51" s="19">
        <v>24.98</v>
      </c>
      <c r="H51" s="19" t="s">
        <v>200</v>
      </c>
      <c r="I51" s="20">
        <v>24.98</v>
      </c>
      <c r="J51" s="21">
        <v>24.98</v>
      </c>
      <c r="K51" s="19">
        <f t="shared" ref="K51:K69" si="10">((I51+J51)/2)</f>
        <v>24.98</v>
      </c>
      <c r="L51" s="22">
        <f t="shared" ref="L51:L69" si="11">((J51/I51)-1)</f>
        <v>0</v>
      </c>
    </row>
    <row r="52" spans="1:12" x14ac:dyDescent="0.25">
      <c r="A52" s="12">
        <v>42</v>
      </c>
      <c r="B52" s="12" t="s">
        <v>125</v>
      </c>
      <c r="C52" s="11" t="s">
        <v>40</v>
      </c>
      <c r="D52" s="19">
        <v>29.9</v>
      </c>
      <c r="E52" s="19">
        <v>31.95</v>
      </c>
      <c r="F52" s="19">
        <v>33.4</v>
      </c>
      <c r="G52" s="19" t="s">
        <v>200</v>
      </c>
      <c r="H52" s="19">
        <v>25.69</v>
      </c>
      <c r="I52" s="20">
        <v>25.69</v>
      </c>
      <c r="J52" s="21">
        <v>33.4</v>
      </c>
      <c r="K52" s="19">
        <f t="shared" si="10"/>
        <v>29.545000000000002</v>
      </c>
      <c r="L52" s="22">
        <f t="shared" si="11"/>
        <v>0.3001167769560138</v>
      </c>
    </row>
    <row r="53" spans="1:12" x14ac:dyDescent="0.25">
      <c r="A53" s="12">
        <v>43</v>
      </c>
      <c r="B53" s="12" t="s">
        <v>118</v>
      </c>
      <c r="C53" s="11" t="s">
        <v>72</v>
      </c>
      <c r="D53" s="19" t="s">
        <v>200</v>
      </c>
      <c r="E53" s="19">
        <v>16.05</v>
      </c>
      <c r="F53" s="19" t="s">
        <v>200</v>
      </c>
      <c r="G53" s="19">
        <v>24.98</v>
      </c>
      <c r="H53" s="19" t="s">
        <v>200</v>
      </c>
      <c r="I53" s="20">
        <v>16.05</v>
      </c>
      <c r="J53" s="21">
        <v>24.98</v>
      </c>
      <c r="K53" s="19">
        <f t="shared" si="10"/>
        <v>20.515000000000001</v>
      </c>
      <c r="L53" s="22">
        <f t="shared" si="11"/>
        <v>0.55638629283489083</v>
      </c>
    </row>
    <row r="54" spans="1:12" x14ac:dyDescent="0.25">
      <c r="A54" s="12">
        <v>44</v>
      </c>
      <c r="B54" s="12" t="s">
        <v>95</v>
      </c>
      <c r="C54" s="11" t="s">
        <v>11</v>
      </c>
      <c r="D54" s="19">
        <v>39.9</v>
      </c>
      <c r="E54" s="19">
        <v>41.95</v>
      </c>
      <c r="F54" s="19">
        <v>46.99</v>
      </c>
      <c r="G54" s="19" t="s">
        <v>200</v>
      </c>
      <c r="H54" s="19">
        <v>34.99</v>
      </c>
      <c r="I54" s="20">
        <v>34.99</v>
      </c>
      <c r="J54" s="21">
        <v>46.99</v>
      </c>
      <c r="K54" s="19">
        <f t="shared" si="10"/>
        <v>40.99</v>
      </c>
      <c r="L54" s="22">
        <f t="shared" si="11"/>
        <v>0.34295513003715339</v>
      </c>
    </row>
    <row r="55" spans="1:12" x14ac:dyDescent="0.25">
      <c r="A55" s="12">
        <v>45</v>
      </c>
      <c r="B55" s="12" t="s">
        <v>95</v>
      </c>
      <c r="C55" s="11" t="s">
        <v>96</v>
      </c>
      <c r="D55" s="19">
        <v>69</v>
      </c>
      <c r="E55" s="19">
        <v>72.95</v>
      </c>
      <c r="F55" s="19" t="s">
        <v>200</v>
      </c>
      <c r="G55" s="19" t="s">
        <v>200</v>
      </c>
      <c r="H55" s="19" t="s">
        <v>200</v>
      </c>
      <c r="I55" s="20">
        <v>69</v>
      </c>
      <c r="J55" s="21">
        <v>72.95</v>
      </c>
      <c r="K55" s="19">
        <f t="shared" si="10"/>
        <v>70.974999999999994</v>
      </c>
      <c r="L55" s="22">
        <f t="shared" si="11"/>
        <v>5.7246376811594279E-2</v>
      </c>
    </row>
    <row r="56" spans="1:12" x14ac:dyDescent="0.25">
      <c r="A56" s="12">
        <v>46</v>
      </c>
      <c r="B56" s="12" t="s">
        <v>212</v>
      </c>
      <c r="C56" s="11" t="s">
        <v>44</v>
      </c>
      <c r="D56" s="19">
        <v>39.9</v>
      </c>
      <c r="E56" s="19">
        <v>41.95</v>
      </c>
      <c r="F56" s="19">
        <v>42.99</v>
      </c>
      <c r="G56" s="19">
        <v>45.99</v>
      </c>
      <c r="H56" s="19" t="s">
        <v>200</v>
      </c>
      <c r="I56" s="20">
        <v>39.9</v>
      </c>
      <c r="J56" s="21">
        <v>45.99</v>
      </c>
      <c r="K56" s="19">
        <f t="shared" si="10"/>
        <v>42.945</v>
      </c>
      <c r="L56" s="22">
        <f t="shared" si="11"/>
        <v>0.15263157894736845</v>
      </c>
    </row>
    <row r="57" spans="1:12" x14ac:dyDescent="0.25">
      <c r="A57" s="12">
        <v>47</v>
      </c>
      <c r="B57" s="12" t="s">
        <v>100</v>
      </c>
      <c r="C57" s="11" t="s">
        <v>110</v>
      </c>
      <c r="D57" s="19">
        <v>51.5</v>
      </c>
      <c r="E57" s="19">
        <v>54.95</v>
      </c>
      <c r="F57" s="19" t="s">
        <v>200</v>
      </c>
      <c r="G57" s="19">
        <v>59.99</v>
      </c>
      <c r="H57" s="19" t="s">
        <v>200</v>
      </c>
      <c r="I57" s="20">
        <v>51.5</v>
      </c>
      <c r="J57" s="21">
        <v>59.99</v>
      </c>
      <c r="K57" s="19">
        <f t="shared" si="10"/>
        <v>55.745000000000005</v>
      </c>
      <c r="L57" s="22">
        <f t="shared" si="11"/>
        <v>0.16485436893203897</v>
      </c>
    </row>
    <row r="58" spans="1:12" x14ac:dyDescent="0.25">
      <c r="A58" s="12">
        <v>48</v>
      </c>
      <c r="B58" s="12" t="s">
        <v>117</v>
      </c>
      <c r="C58" s="11" t="s">
        <v>138</v>
      </c>
      <c r="D58" s="19" t="s">
        <v>200</v>
      </c>
      <c r="E58" s="19" t="s">
        <v>200</v>
      </c>
      <c r="F58" s="19" t="s">
        <v>200</v>
      </c>
      <c r="G58" s="19">
        <v>48.9</v>
      </c>
      <c r="H58" s="19" t="s">
        <v>200</v>
      </c>
      <c r="I58" s="20">
        <v>48.9</v>
      </c>
      <c r="J58" s="21">
        <v>48.9</v>
      </c>
      <c r="K58" s="19">
        <f t="shared" si="10"/>
        <v>48.9</v>
      </c>
      <c r="L58" s="22">
        <f t="shared" si="11"/>
        <v>0</v>
      </c>
    </row>
    <row r="59" spans="1:12" x14ac:dyDescent="0.25">
      <c r="A59" s="12">
        <v>49</v>
      </c>
      <c r="B59" s="12" t="s">
        <v>114</v>
      </c>
      <c r="C59" s="11" t="s">
        <v>79</v>
      </c>
      <c r="D59" s="19">
        <v>25.8</v>
      </c>
      <c r="E59" s="19">
        <v>26.95</v>
      </c>
      <c r="F59" s="19">
        <v>29.99</v>
      </c>
      <c r="G59" s="19">
        <v>29.92</v>
      </c>
      <c r="H59" s="19">
        <v>22.99</v>
      </c>
      <c r="I59" s="20">
        <v>22.99</v>
      </c>
      <c r="J59" s="21">
        <v>29.99</v>
      </c>
      <c r="K59" s="19">
        <f t="shared" si="10"/>
        <v>26.49</v>
      </c>
      <c r="L59" s="22">
        <f t="shared" si="11"/>
        <v>0.3044802087864289</v>
      </c>
    </row>
    <row r="60" spans="1:12" x14ac:dyDescent="0.25">
      <c r="A60" s="12">
        <v>50</v>
      </c>
      <c r="B60" s="12" t="s">
        <v>125</v>
      </c>
      <c r="C60" s="11" t="s">
        <v>46</v>
      </c>
      <c r="D60" s="19" t="s">
        <v>200</v>
      </c>
      <c r="E60" s="19" t="s">
        <v>200</v>
      </c>
      <c r="F60" s="19" t="s">
        <v>200</v>
      </c>
      <c r="G60" s="19">
        <v>27.45</v>
      </c>
      <c r="H60" s="19" t="s">
        <v>200</v>
      </c>
      <c r="I60" s="20">
        <v>27.45</v>
      </c>
      <c r="J60" s="21">
        <v>27.45</v>
      </c>
      <c r="K60" s="19">
        <f t="shared" si="10"/>
        <v>27.45</v>
      </c>
      <c r="L60" s="22">
        <f t="shared" si="11"/>
        <v>0</v>
      </c>
    </row>
    <row r="61" spans="1:12" x14ac:dyDescent="0.25">
      <c r="A61" s="12">
        <v>51</v>
      </c>
      <c r="B61" s="12" t="s">
        <v>216</v>
      </c>
      <c r="C61" s="11" t="s">
        <v>79</v>
      </c>
      <c r="D61" s="19">
        <v>34.5</v>
      </c>
      <c r="E61" s="19">
        <v>35.950000000000003</v>
      </c>
      <c r="F61" s="19" t="s">
        <v>200</v>
      </c>
      <c r="G61" s="19">
        <v>39.92</v>
      </c>
      <c r="H61" s="19" t="s">
        <v>200</v>
      </c>
      <c r="I61" s="20">
        <v>34.5</v>
      </c>
      <c r="J61" s="21">
        <v>39.92</v>
      </c>
      <c r="K61" s="19">
        <f t="shared" si="10"/>
        <v>37.21</v>
      </c>
      <c r="L61" s="22">
        <f t="shared" si="11"/>
        <v>0.1571014492753624</v>
      </c>
    </row>
    <row r="62" spans="1:12" x14ac:dyDescent="0.25">
      <c r="A62" s="12">
        <v>52</v>
      </c>
      <c r="B62" s="12" t="s">
        <v>106</v>
      </c>
      <c r="C62" s="11" t="s">
        <v>11</v>
      </c>
      <c r="D62" s="19" t="s">
        <v>200</v>
      </c>
      <c r="E62" s="19">
        <v>41.95</v>
      </c>
      <c r="F62" s="19">
        <v>46.99</v>
      </c>
      <c r="G62" s="19">
        <v>45.93</v>
      </c>
      <c r="H62" s="19" t="s">
        <v>200</v>
      </c>
      <c r="I62" s="20">
        <v>41.95</v>
      </c>
      <c r="J62" s="21">
        <v>46.99</v>
      </c>
      <c r="K62" s="19">
        <f t="shared" si="10"/>
        <v>44.47</v>
      </c>
      <c r="L62" s="22">
        <f t="shared" si="11"/>
        <v>0.12014302741358751</v>
      </c>
    </row>
    <row r="63" spans="1:12" x14ac:dyDescent="0.25">
      <c r="A63" s="12">
        <v>53</v>
      </c>
      <c r="B63" s="12" t="s">
        <v>245</v>
      </c>
      <c r="C63" s="11" t="s">
        <v>101</v>
      </c>
      <c r="D63" s="19" t="s">
        <v>200</v>
      </c>
      <c r="E63" s="19" t="s">
        <v>200</v>
      </c>
      <c r="F63" s="19" t="s">
        <v>200</v>
      </c>
      <c r="G63" s="19" t="s">
        <v>200</v>
      </c>
      <c r="H63" s="19">
        <v>8.99</v>
      </c>
      <c r="I63" s="20">
        <v>8.99</v>
      </c>
      <c r="J63" s="21">
        <v>8.99</v>
      </c>
      <c r="K63" s="19">
        <f t="shared" si="10"/>
        <v>8.99</v>
      </c>
      <c r="L63" s="22">
        <f t="shared" si="11"/>
        <v>0</v>
      </c>
    </row>
    <row r="64" spans="1:12" x14ac:dyDescent="0.25">
      <c r="A64" s="12">
        <v>54</v>
      </c>
      <c r="B64" s="12" t="s">
        <v>215</v>
      </c>
      <c r="C64" s="11" t="s">
        <v>37</v>
      </c>
      <c r="D64" s="19" t="s">
        <v>200</v>
      </c>
      <c r="E64" s="19">
        <v>54.95</v>
      </c>
      <c r="F64" s="19" t="s">
        <v>200</v>
      </c>
      <c r="G64" s="19">
        <v>59.93</v>
      </c>
      <c r="H64" s="19" t="s">
        <v>200</v>
      </c>
      <c r="I64" s="20">
        <v>54.95</v>
      </c>
      <c r="J64" s="21">
        <v>59.93</v>
      </c>
      <c r="K64" s="19">
        <f t="shared" si="10"/>
        <v>57.44</v>
      </c>
      <c r="L64" s="22">
        <f t="shared" si="11"/>
        <v>9.062784349408548E-2</v>
      </c>
    </row>
    <row r="65" spans="1:12" x14ac:dyDescent="0.25">
      <c r="A65" s="12">
        <v>55</v>
      </c>
      <c r="B65" s="12" t="s">
        <v>229</v>
      </c>
      <c r="C65" s="11" t="s">
        <v>82</v>
      </c>
      <c r="D65" s="19">
        <v>39.9</v>
      </c>
      <c r="E65" s="19">
        <v>41.95</v>
      </c>
      <c r="F65" s="19">
        <v>37.99</v>
      </c>
      <c r="G65" s="19">
        <v>34.99</v>
      </c>
      <c r="H65" s="19">
        <v>29.99</v>
      </c>
      <c r="I65" s="20">
        <v>29.99</v>
      </c>
      <c r="J65" s="21">
        <v>41.95</v>
      </c>
      <c r="K65" s="19">
        <f t="shared" si="10"/>
        <v>35.97</v>
      </c>
      <c r="L65" s="22">
        <f t="shared" si="11"/>
        <v>0.39879959986662228</v>
      </c>
    </row>
    <row r="66" spans="1:12" x14ac:dyDescent="0.25">
      <c r="A66" s="12">
        <v>56</v>
      </c>
      <c r="B66" s="12" t="s">
        <v>230</v>
      </c>
      <c r="C66" s="11" t="s">
        <v>82</v>
      </c>
      <c r="D66" s="19">
        <v>34.5</v>
      </c>
      <c r="E66" s="19">
        <v>36.950000000000003</v>
      </c>
      <c r="F66" s="19" t="s">
        <v>200</v>
      </c>
      <c r="G66" s="19">
        <v>39.92</v>
      </c>
      <c r="H66" s="19" t="s">
        <v>200</v>
      </c>
      <c r="I66" s="20">
        <v>34.5</v>
      </c>
      <c r="J66" s="21">
        <v>39.92</v>
      </c>
      <c r="K66" s="19">
        <f t="shared" si="10"/>
        <v>37.21</v>
      </c>
      <c r="L66" s="22">
        <f t="shared" si="11"/>
        <v>0.1571014492753624</v>
      </c>
    </row>
    <row r="67" spans="1:12" x14ac:dyDescent="0.25">
      <c r="A67" s="12">
        <v>57</v>
      </c>
      <c r="B67" s="12" t="s">
        <v>126</v>
      </c>
      <c r="C67" s="11" t="s">
        <v>40</v>
      </c>
      <c r="D67" s="19">
        <v>29.99</v>
      </c>
      <c r="E67" s="19">
        <v>31.95</v>
      </c>
      <c r="F67" s="19" t="s">
        <v>200</v>
      </c>
      <c r="G67" s="19">
        <v>32.72</v>
      </c>
      <c r="H67" s="19">
        <v>25.99</v>
      </c>
      <c r="I67" s="20">
        <v>25.99</v>
      </c>
      <c r="J67" s="21">
        <v>32.72</v>
      </c>
      <c r="K67" s="19">
        <f t="shared" si="10"/>
        <v>29.354999999999997</v>
      </c>
      <c r="L67" s="22">
        <f t="shared" si="11"/>
        <v>0.2589457483647557</v>
      </c>
    </row>
    <row r="68" spans="1:12" x14ac:dyDescent="0.25">
      <c r="A68" s="12">
        <v>58</v>
      </c>
      <c r="B68" s="12" t="s">
        <v>127</v>
      </c>
      <c r="C68" s="11" t="s">
        <v>40</v>
      </c>
      <c r="D68" s="19">
        <v>29.99</v>
      </c>
      <c r="E68" s="19">
        <v>31.95</v>
      </c>
      <c r="F68" s="19" t="s">
        <v>200</v>
      </c>
      <c r="G68" s="19">
        <v>34.92</v>
      </c>
      <c r="H68" s="19">
        <v>25.99</v>
      </c>
      <c r="I68" s="20">
        <v>25.99</v>
      </c>
      <c r="J68" s="21">
        <v>34.92</v>
      </c>
      <c r="K68" s="19">
        <f t="shared" si="10"/>
        <v>30.454999999999998</v>
      </c>
      <c r="L68" s="22">
        <f t="shared" si="11"/>
        <v>0.34359368988072347</v>
      </c>
    </row>
    <row r="69" spans="1:12" x14ac:dyDescent="0.25">
      <c r="A69" s="12">
        <v>59</v>
      </c>
      <c r="B69" s="12" t="s">
        <v>126</v>
      </c>
      <c r="C69" s="11" t="s">
        <v>79</v>
      </c>
      <c r="D69" s="19" t="s">
        <v>200</v>
      </c>
      <c r="E69" s="19" t="s">
        <v>200</v>
      </c>
      <c r="F69" s="19">
        <v>29.98</v>
      </c>
      <c r="G69" s="19" t="s">
        <v>200</v>
      </c>
      <c r="H69" s="19" t="s">
        <v>200</v>
      </c>
      <c r="I69" s="20">
        <v>29.98</v>
      </c>
      <c r="J69" s="21">
        <v>29.98</v>
      </c>
      <c r="K69" s="19">
        <f t="shared" si="10"/>
        <v>29.98</v>
      </c>
      <c r="L69" s="22">
        <f t="shared" si="11"/>
        <v>0</v>
      </c>
    </row>
    <row r="70" spans="1:12" ht="26.25" x14ac:dyDescent="0.25">
      <c r="A70" s="12"/>
      <c r="B70" s="23" t="s">
        <v>280</v>
      </c>
      <c r="C70" s="23" t="s">
        <v>5</v>
      </c>
      <c r="D70" s="23" t="s">
        <v>279</v>
      </c>
      <c r="E70" s="23" t="s">
        <v>172</v>
      </c>
      <c r="F70" s="24" t="s">
        <v>203</v>
      </c>
      <c r="G70" s="24" t="s">
        <v>173</v>
      </c>
      <c r="H70" s="24" t="s">
        <v>202</v>
      </c>
      <c r="I70" s="25" t="s">
        <v>196</v>
      </c>
      <c r="J70" s="26" t="s">
        <v>197</v>
      </c>
      <c r="K70" s="24" t="s">
        <v>198</v>
      </c>
      <c r="L70" s="24" t="s">
        <v>201</v>
      </c>
    </row>
    <row r="71" spans="1:12" x14ac:dyDescent="0.25">
      <c r="A71" s="62" t="s">
        <v>217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4"/>
    </row>
    <row r="72" spans="1:12" x14ac:dyDescent="0.25">
      <c r="A72" s="12">
        <v>60</v>
      </c>
      <c r="B72" s="12" t="s">
        <v>218</v>
      </c>
      <c r="C72" s="11" t="s">
        <v>50</v>
      </c>
      <c r="D72" s="19">
        <v>41.65</v>
      </c>
      <c r="E72" s="19">
        <v>37.950000000000003</v>
      </c>
      <c r="F72" s="19">
        <v>44.9</v>
      </c>
      <c r="G72" s="19" t="s">
        <v>200</v>
      </c>
      <c r="H72" s="19" t="s">
        <v>200</v>
      </c>
      <c r="I72" s="20">
        <v>37.950000000000003</v>
      </c>
      <c r="J72" s="21">
        <v>44.9</v>
      </c>
      <c r="K72" s="19">
        <f t="shared" ref="K72" si="12">((I72+J72)/2)</f>
        <v>41.424999999999997</v>
      </c>
      <c r="L72" s="22">
        <f t="shared" ref="L72" si="13">((J72/I72)-1)</f>
        <v>0.18313570487483521</v>
      </c>
    </row>
    <row r="73" spans="1:12" x14ac:dyDescent="0.25">
      <c r="A73" s="12">
        <v>61</v>
      </c>
      <c r="B73" s="12" t="s">
        <v>219</v>
      </c>
      <c r="C73" s="11" t="s">
        <v>50</v>
      </c>
      <c r="D73" s="19">
        <v>41.65</v>
      </c>
      <c r="E73" s="19" t="s">
        <v>200</v>
      </c>
      <c r="F73" s="19" t="s">
        <v>200</v>
      </c>
      <c r="G73" s="19" t="s">
        <v>200</v>
      </c>
      <c r="H73" s="19" t="s">
        <v>200</v>
      </c>
      <c r="I73" s="20">
        <v>41.65</v>
      </c>
      <c r="J73" s="21">
        <v>41.65</v>
      </c>
      <c r="K73" s="19">
        <f t="shared" ref="K73:K81" si="14">((I73+J73)/2)</f>
        <v>41.65</v>
      </c>
      <c r="L73" s="22">
        <f t="shared" ref="L73:L81" si="15">((J73/I73)-1)</f>
        <v>0</v>
      </c>
    </row>
    <row r="74" spans="1:12" x14ac:dyDescent="0.25">
      <c r="A74" s="12">
        <v>62</v>
      </c>
      <c r="B74" s="12" t="s">
        <v>253</v>
      </c>
      <c r="C74" s="11" t="s">
        <v>18</v>
      </c>
      <c r="D74" s="19">
        <v>26.95</v>
      </c>
      <c r="E74" s="19" t="s">
        <v>200</v>
      </c>
      <c r="F74" s="19" t="s">
        <v>200</v>
      </c>
      <c r="G74" s="19" t="s">
        <v>200</v>
      </c>
      <c r="H74" s="19" t="s">
        <v>200</v>
      </c>
      <c r="I74" s="20">
        <v>26.95</v>
      </c>
      <c r="J74" s="21">
        <v>26.95</v>
      </c>
      <c r="K74" s="19">
        <f t="shared" si="14"/>
        <v>26.95</v>
      </c>
      <c r="L74" s="22">
        <f t="shared" si="15"/>
        <v>0</v>
      </c>
    </row>
    <row r="75" spans="1:12" x14ac:dyDescent="0.25">
      <c r="A75" s="12">
        <v>63</v>
      </c>
      <c r="B75" s="12" t="s">
        <v>255</v>
      </c>
      <c r="C75" s="11" t="s">
        <v>79</v>
      </c>
      <c r="D75" s="19">
        <v>44.98</v>
      </c>
      <c r="E75" s="19" t="s">
        <v>200</v>
      </c>
      <c r="F75" s="19" t="s">
        <v>200</v>
      </c>
      <c r="G75" s="19" t="s">
        <v>200</v>
      </c>
      <c r="H75" s="19" t="s">
        <v>200</v>
      </c>
      <c r="I75" s="20">
        <v>44.98</v>
      </c>
      <c r="J75" s="21">
        <v>44.98</v>
      </c>
      <c r="K75" s="19">
        <f t="shared" si="14"/>
        <v>44.98</v>
      </c>
      <c r="L75" s="22">
        <f t="shared" si="15"/>
        <v>0</v>
      </c>
    </row>
    <row r="76" spans="1:12" x14ac:dyDescent="0.25">
      <c r="A76" s="12">
        <v>64</v>
      </c>
      <c r="B76" s="12" t="s">
        <v>254</v>
      </c>
      <c r="C76" s="11" t="s">
        <v>82</v>
      </c>
      <c r="D76" s="19">
        <v>35.979999999999997</v>
      </c>
      <c r="E76" s="19" t="s">
        <v>200</v>
      </c>
      <c r="F76" s="19" t="s">
        <v>200</v>
      </c>
      <c r="G76" s="19" t="s">
        <v>200</v>
      </c>
      <c r="H76" s="19" t="s">
        <v>200</v>
      </c>
      <c r="I76" s="20">
        <v>35.979999999999997</v>
      </c>
      <c r="J76" s="21">
        <v>35.979999999999997</v>
      </c>
      <c r="K76" s="19">
        <f t="shared" si="14"/>
        <v>35.979999999999997</v>
      </c>
      <c r="L76" s="22">
        <f t="shared" si="15"/>
        <v>0</v>
      </c>
    </row>
    <row r="77" spans="1:12" x14ac:dyDescent="0.25">
      <c r="A77" s="12">
        <v>65</v>
      </c>
      <c r="B77" s="12" t="s">
        <v>221</v>
      </c>
      <c r="C77" s="11" t="s">
        <v>252</v>
      </c>
      <c r="D77" s="19">
        <v>41.39</v>
      </c>
      <c r="E77" s="19" t="s">
        <v>200</v>
      </c>
      <c r="F77" s="19" t="s">
        <v>200</v>
      </c>
      <c r="G77" s="19" t="s">
        <v>200</v>
      </c>
      <c r="H77" s="19" t="s">
        <v>200</v>
      </c>
      <c r="I77" s="20">
        <v>41.39</v>
      </c>
      <c r="J77" s="21">
        <v>41.39</v>
      </c>
      <c r="K77" s="19">
        <f t="shared" si="14"/>
        <v>41.39</v>
      </c>
      <c r="L77" s="22">
        <f t="shared" si="15"/>
        <v>0</v>
      </c>
    </row>
    <row r="78" spans="1:12" x14ac:dyDescent="0.25">
      <c r="A78" s="12">
        <v>66</v>
      </c>
      <c r="B78" s="12" t="s">
        <v>221</v>
      </c>
      <c r="C78" s="11" t="s">
        <v>70</v>
      </c>
      <c r="D78" s="19">
        <v>15.25</v>
      </c>
      <c r="E78" s="19">
        <v>16.95</v>
      </c>
      <c r="F78" s="19" t="s">
        <v>200</v>
      </c>
      <c r="G78" s="19" t="s">
        <v>200</v>
      </c>
      <c r="H78" s="19" t="s">
        <v>200</v>
      </c>
      <c r="I78" s="20">
        <v>15.25</v>
      </c>
      <c r="J78" s="21">
        <v>16.95</v>
      </c>
      <c r="K78" s="19">
        <f t="shared" si="14"/>
        <v>16.100000000000001</v>
      </c>
      <c r="L78" s="22">
        <f t="shared" si="15"/>
        <v>0.11147540983606552</v>
      </c>
    </row>
    <row r="79" spans="1:12" x14ac:dyDescent="0.25">
      <c r="A79" s="12">
        <v>67</v>
      </c>
      <c r="B79" s="12" t="s">
        <v>222</v>
      </c>
      <c r="C79" s="11" t="s">
        <v>231</v>
      </c>
      <c r="D79" s="19" t="s">
        <v>200</v>
      </c>
      <c r="E79" s="19">
        <v>29.95</v>
      </c>
      <c r="F79" s="19" t="s">
        <v>200</v>
      </c>
      <c r="G79" s="19" t="s">
        <v>200</v>
      </c>
      <c r="H79" s="19" t="s">
        <v>200</v>
      </c>
      <c r="I79" s="20">
        <v>29.95</v>
      </c>
      <c r="J79" s="21">
        <v>29.95</v>
      </c>
      <c r="K79" s="19">
        <f t="shared" si="14"/>
        <v>29.95</v>
      </c>
      <c r="L79" s="22">
        <f t="shared" si="15"/>
        <v>0</v>
      </c>
    </row>
    <row r="80" spans="1:12" x14ac:dyDescent="0.25">
      <c r="A80" s="12">
        <v>68</v>
      </c>
      <c r="B80" s="12" t="s">
        <v>223</v>
      </c>
      <c r="C80" s="11" t="s">
        <v>79</v>
      </c>
      <c r="D80" s="19" t="s">
        <v>200</v>
      </c>
      <c r="E80" s="19">
        <v>49.99</v>
      </c>
      <c r="F80" s="19" t="s">
        <v>200</v>
      </c>
      <c r="G80" s="19" t="s">
        <v>200</v>
      </c>
      <c r="H80" s="19" t="s">
        <v>200</v>
      </c>
      <c r="I80" s="20">
        <v>49.99</v>
      </c>
      <c r="J80" s="21">
        <v>49.99</v>
      </c>
      <c r="K80" s="19">
        <f t="shared" si="14"/>
        <v>49.99</v>
      </c>
      <c r="L80" s="22">
        <f t="shared" si="15"/>
        <v>0</v>
      </c>
    </row>
    <row r="81" spans="1:12" x14ac:dyDescent="0.25">
      <c r="A81" s="12">
        <v>69</v>
      </c>
      <c r="B81" s="12" t="s">
        <v>233</v>
      </c>
      <c r="C81" s="11">
        <v>220</v>
      </c>
      <c r="D81" s="19">
        <v>26.95</v>
      </c>
      <c r="E81" s="19" t="s">
        <v>200</v>
      </c>
      <c r="F81" s="19">
        <v>29.9</v>
      </c>
      <c r="G81" s="19" t="s">
        <v>200</v>
      </c>
      <c r="H81" s="19" t="s">
        <v>200</v>
      </c>
      <c r="I81" s="20">
        <v>26.95</v>
      </c>
      <c r="J81" s="21">
        <v>29.9</v>
      </c>
      <c r="K81" s="19">
        <f t="shared" si="14"/>
        <v>28.424999999999997</v>
      </c>
      <c r="L81" s="22">
        <f t="shared" si="15"/>
        <v>0.10946196660482377</v>
      </c>
    </row>
    <row r="82" spans="1:12" x14ac:dyDescent="0.25">
      <c r="A82" s="62" t="s">
        <v>73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4"/>
    </row>
    <row r="83" spans="1:12" x14ac:dyDescent="0.25">
      <c r="A83" s="12">
        <v>70</v>
      </c>
      <c r="B83" s="12" t="s">
        <v>256</v>
      </c>
      <c r="C83" s="11" t="s">
        <v>46</v>
      </c>
      <c r="D83" s="19">
        <v>37.5</v>
      </c>
      <c r="E83" s="19" t="s">
        <v>200</v>
      </c>
      <c r="F83" s="19" t="s">
        <v>200</v>
      </c>
      <c r="G83" s="19" t="s">
        <v>200</v>
      </c>
      <c r="H83" s="19" t="s">
        <v>200</v>
      </c>
      <c r="I83" s="20">
        <v>37.5</v>
      </c>
      <c r="J83" s="21">
        <v>37.5</v>
      </c>
      <c r="K83" s="19">
        <f t="shared" ref="K83" si="16">((I83+J83)/2)</f>
        <v>37.5</v>
      </c>
      <c r="L83" s="22">
        <f t="shared" ref="L83" si="17">((J83/I83)-1)</f>
        <v>0</v>
      </c>
    </row>
    <row r="84" spans="1:12" x14ac:dyDescent="0.25">
      <c r="A84" s="12">
        <v>71</v>
      </c>
      <c r="B84" s="12" t="s">
        <v>257</v>
      </c>
      <c r="C84" s="11" t="s">
        <v>46</v>
      </c>
      <c r="D84" s="19">
        <v>37.5</v>
      </c>
      <c r="E84" s="19" t="s">
        <v>200</v>
      </c>
      <c r="F84" s="19" t="s">
        <v>200</v>
      </c>
      <c r="G84" s="19" t="s">
        <v>200</v>
      </c>
      <c r="H84" s="19" t="s">
        <v>200</v>
      </c>
      <c r="I84" s="20">
        <v>37.5</v>
      </c>
      <c r="J84" s="21">
        <v>37.5</v>
      </c>
      <c r="K84" s="19">
        <f t="shared" ref="K84:K102" si="18">((I84+J84)/2)</f>
        <v>37.5</v>
      </c>
      <c r="L84" s="22">
        <f t="shared" ref="L84:L102" si="19">((J84/I84)-1)</f>
        <v>0</v>
      </c>
    </row>
    <row r="85" spans="1:12" x14ac:dyDescent="0.25">
      <c r="A85" s="12">
        <v>72</v>
      </c>
      <c r="B85" s="12" t="s">
        <v>258</v>
      </c>
      <c r="C85" s="11" t="s">
        <v>46</v>
      </c>
      <c r="D85" s="19">
        <v>37.5</v>
      </c>
      <c r="E85" s="19" t="s">
        <v>200</v>
      </c>
      <c r="F85" s="19" t="s">
        <v>200</v>
      </c>
      <c r="G85" s="19" t="s">
        <v>200</v>
      </c>
      <c r="H85" s="19" t="s">
        <v>200</v>
      </c>
      <c r="I85" s="20">
        <v>37.5</v>
      </c>
      <c r="J85" s="21">
        <v>37.5</v>
      </c>
      <c r="K85" s="19">
        <f t="shared" si="18"/>
        <v>37.5</v>
      </c>
      <c r="L85" s="22">
        <f t="shared" si="19"/>
        <v>0</v>
      </c>
    </row>
    <row r="86" spans="1:12" x14ac:dyDescent="0.25">
      <c r="A86" s="12">
        <v>73</v>
      </c>
      <c r="B86" s="12" t="s">
        <v>259</v>
      </c>
      <c r="C86" s="11" t="s">
        <v>260</v>
      </c>
      <c r="D86" s="19">
        <v>37.5</v>
      </c>
      <c r="E86" s="19" t="s">
        <v>200</v>
      </c>
      <c r="F86" s="19" t="s">
        <v>200</v>
      </c>
      <c r="G86" s="19" t="s">
        <v>200</v>
      </c>
      <c r="H86" s="19" t="s">
        <v>200</v>
      </c>
      <c r="I86" s="20">
        <v>37.5</v>
      </c>
      <c r="J86" s="21">
        <v>37.5</v>
      </c>
      <c r="K86" s="19">
        <f t="shared" si="18"/>
        <v>37.5</v>
      </c>
      <c r="L86" s="22">
        <f t="shared" si="19"/>
        <v>0</v>
      </c>
    </row>
    <row r="87" spans="1:12" x14ac:dyDescent="0.25">
      <c r="A87" s="12">
        <v>74</v>
      </c>
      <c r="B87" s="12" t="s">
        <v>261</v>
      </c>
      <c r="C87" s="11" t="s">
        <v>82</v>
      </c>
      <c r="D87" s="19">
        <v>39.99</v>
      </c>
      <c r="E87" s="19" t="s">
        <v>200</v>
      </c>
      <c r="F87" s="19" t="s">
        <v>200</v>
      </c>
      <c r="G87" s="19" t="s">
        <v>200</v>
      </c>
      <c r="H87" s="19" t="s">
        <v>200</v>
      </c>
      <c r="I87" s="20">
        <v>39.99</v>
      </c>
      <c r="J87" s="21">
        <v>39.99</v>
      </c>
      <c r="K87" s="19">
        <f t="shared" si="18"/>
        <v>39.99</v>
      </c>
      <c r="L87" s="22">
        <f t="shared" si="19"/>
        <v>0</v>
      </c>
    </row>
    <row r="88" spans="1:12" x14ac:dyDescent="0.25">
      <c r="A88" s="12">
        <v>75</v>
      </c>
      <c r="B88" s="12" t="s">
        <v>262</v>
      </c>
      <c r="C88" s="11" t="s">
        <v>59</v>
      </c>
      <c r="D88" s="19">
        <v>39.99</v>
      </c>
      <c r="E88" s="19" t="s">
        <v>200</v>
      </c>
      <c r="F88" s="19" t="s">
        <v>200</v>
      </c>
      <c r="G88" s="19" t="s">
        <v>200</v>
      </c>
      <c r="H88" s="19" t="s">
        <v>200</v>
      </c>
      <c r="I88" s="20">
        <v>39.99</v>
      </c>
      <c r="J88" s="21">
        <v>39.99</v>
      </c>
      <c r="K88" s="19">
        <f t="shared" si="18"/>
        <v>39.99</v>
      </c>
      <c r="L88" s="22">
        <f t="shared" si="19"/>
        <v>0</v>
      </c>
    </row>
    <row r="89" spans="1:12" x14ac:dyDescent="0.25">
      <c r="A89" s="12">
        <v>76</v>
      </c>
      <c r="B89" s="12" t="s">
        <v>263</v>
      </c>
      <c r="C89" s="11" t="s">
        <v>59</v>
      </c>
      <c r="D89" s="19">
        <v>39.99</v>
      </c>
      <c r="E89" s="19" t="s">
        <v>200</v>
      </c>
      <c r="F89" s="19" t="s">
        <v>200</v>
      </c>
      <c r="G89" s="19" t="s">
        <v>200</v>
      </c>
      <c r="H89" s="19" t="s">
        <v>200</v>
      </c>
      <c r="I89" s="20">
        <v>39.99</v>
      </c>
      <c r="J89" s="21">
        <v>39.99</v>
      </c>
      <c r="K89" s="19">
        <f t="shared" si="18"/>
        <v>39.99</v>
      </c>
      <c r="L89" s="22">
        <f t="shared" si="19"/>
        <v>0</v>
      </c>
    </row>
    <row r="90" spans="1:12" x14ac:dyDescent="0.25">
      <c r="A90" s="12">
        <v>77</v>
      </c>
      <c r="B90" s="12" t="s">
        <v>264</v>
      </c>
      <c r="C90" s="11" t="s">
        <v>59</v>
      </c>
      <c r="D90" s="19">
        <v>31.99</v>
      </c>
      <c r="E90" s="19" t="s">
        <v>200</v>
      </c>
      <c r="F90" s="19" t="s">
        <v>200</v>
      </c>
      <c r="G90" s="19" t="s">
        <v>200</v>
      </c>
      <c r="H90" s="19" t="s">
        <v>200</v>
      </c>
      <c r="I90" s="20">
        <v>31.99</v>
      </c>
      <c r="J90" s="21">
        <v>31.99</v>
      </c>
      <c r="K90" s="19">
        <f t="shared" si="18"/>
        <v>31.99</v>
      </c>
      <c r="L90" s="22">
        <f t="shared" si="19"/>
        <v>0</v>
      </c>
    </row>
    <row r="91" spans="1:12" x14ac:dyDescent="0.25">
      <c r="A91" s="12">
        <v>78</v>
      </c>
      <c r="B91" s="12" t="s">
        <v>265</v>
      </c>
      <c r="C91" s="11" t="s">
        <v>82</v>
      </c>
      <c r="D91" s="19">
        <v>39.99</v>
      </c>
      <c r="E91" s="19" t="s">
        <v>200</v>
      </c>
      <c r="F91" s="19" t="s">
        <v>200</v>
      </c>
      <c r="G91" s="19" t="s">
        <v>200</v>
      </c>
      <c r="H91" s="19" t="s">
        <v>200</v>
      </c>
      <c r="I91" s="20">
        <v>39.99</v>
      </c>
      <c r="J91" s="21">
        <v>39.99</v>
      </c>
      <c r="K91" s="19">
        <f t="shared" si="18"/>
        <v>39.99</v>
      </c>
      <c r="L91" s="22">
        <f t="shared" si="19"/>
        <v>0</v>
      </c>
    </row>
    <row r="92" spans="1:12" x14ac:dyDescent="0.25">
      <c r="A92" s="12">
        <v>79</v>
      </c>
      <c r="B92" s="12" t="s">
        <v>266</v>
      </c>
      <c r="C92" s="11" t="s">
        <v>82</v>
      </c>
      <c r="D92" s="19">
        <v>49.99</v>
      </c>
      <c r="E92" s="19" t="s">
        <v>200</v>
      </c>
      <c r="F92" s="19" t="s">
        <v>200</v>
      </c>
      <c r="G92" s="19" t="s">
        <v>200</v>
      </c>
      <c r="H92" s="19" t="s">
        <v>200</v>
      </c>
      <c r="I92" s="20">
        <v>49.99</v>
      </c>
      <c r="J92" s="21">
        <v>49.99</v>
      </c>
      <c r="K92" s="19">
        <f t="shared" si="18"/>
        <v>49.99</v>
      </c>
      <c r="L92" s="22">
        <f t="shared" si="19"/>
        <v>0</v>
      </c>
    </row>
    <row r="93" spans="1:12" x14ac:dyDescent="0.25">
      <c r="A93" s="12">
        <v>80</v>
      </c>
      <c r="B93" s="12" t="s">
        <v>267</v>
      </c>
      <c r="C93" s="11" t="s">
        <v>220</v>
      </c>
      <c r="D93" s="19">
        <v>7.99</v>
      </c>
      <c r="E93" s="19" t="s">
        <v>200</v>
      </c>
      <c r="F93" s="19" t="s">
        <v>200</v>
      </c>
      <c r="G93" s="19" t="s">
        <v>200</v>
      </c>
      <c r="H93" s="19" t="s">
        <v>200</v>
      </c>
      <c r="I93" s="20">
        <v>7.99</v>
      </c>
      <c r="J93" s="21">
        <v>7.99</v>
      </c>
      <c r="K93" s="19">
        <f t="shared" si="18"/>
        <v>7.99</v>
      </c>
      <c r="L93" s="22">
        <f t="shared" si="19"/>
        <v>0</v>
      </c>
    </row>
    <row r="94" spans="1:12" x14ac:dyDescent="0.25">
      <c r="A94" s="12">
        <v>81</v>
      </c>
      <c r="B94" s="12" t="s">
        <v>268</v>
      </c>
      <c r="C94" s="11" t="s">
        <v>59</v>
      </c>
      <c r="D94" s="19">
        <v>24.99</v>
      </c>
      <c r="E94" s="19" t="s">
        <v>200</v>
      </c>
      <c r="F94" s="19" t="s">
        <v>200</v>
      </c>
      <c r="G94" s="19" t="s">
        <v>200</v>
      </c>
      <c r="H94" s="19" t="s">
        <v>200</v>
      </c>
      <c r="I94" s="20">
        <v>24.99</v>
      </c>
      <c r="J94" s="21">
        <v>24.99</v>
      </c>
      <c r="K94" s="19">
        <f t="shared" si="18"/>
        <v>24.99</v>
      </c>
      <c r="L94" s="22">
        <f t="shared" si="19"/>
        <v>0</v>
      </c>
    </row>
    <row r="95" spans="1:12" x14ac:dyDescent="0.25">
      <c r="A95" s="12">
        <v>82</v>
      </c>
      <c r="B95" s="12" t="s">
        <v>269</v>
      </c>
      <c r="C95" s="11" t="s">
        <v>59</v>
      </c>
      <c r="D95" s="19">
        <v>28.98</v>
      </c>
      <c r="E95" s="19" t="s">
        <v>200</v>
      </c>
      <c r="F95" s="19" t="s">
        <v>200</v>
      </c>
      <c r="G95" s="19" t="s">
        <v>200</v>
      </c>
      <c r="H95" s="19" t="s">
        <v>200</v>
      </c>
      <c r="I95" s="20">
        <v>28.98</v>
      </c>
      <c r="J95" s="21">
        <v>28.98</v>
      </c>
      <c r="K95" s="19">
        <f t="shared" si="18"/>
        <v>28.98</v>
      </c>
      <c r="L95" s="22">
        <f t="shared" si="19"/>
        <v>0</v>
      </c>
    </row>
    <row r="96" spans="1:12" x14ac:dyDescent="0.25">
      <c r="A96" s="12">
        <v>83</v>
      </c>
      <c r="B96" s="12" t="s">
        <v>270</v>
      </c>
      <c r="C96" s="11" t="s">
        <v>59</v>
      </c>
      <c r="D96" s="19">
        <v>39.9</v>
      </c>
      <c r="E96" s="19" t="s">
        <v>200</v>
      </c>
      <c r="F96" s="19" t="s">
        <v>200</v>
      </c>
      <c r="G96" s="19" t="s">
        <v>200</v>
      </c>
      <c r="H96" s="19" t="s">
        <v>200</v>
      </c>
      <c r="I96" s="20">
        <v>39.9</v>
      </c>
      <c r="J96" s="21">
        <v>39.9</v>
      </c>
      <c r="K96" s="19">
        <f t="shared" si="18"/>
        <v>39.9</v>
      </c>
      <c r="L96" s="22">
        <f t="shared" si="19"/>
        <v>0</v>
      </c>
    </row>
    <row r="97" spans="1:12" x14ac:dyDescent="0.25">
      <c r="A97" s="12">
        <v>84</v>
      </c>
      <c r="B97" s="12" t="s">
        <v>271</v>
      </c>
      <c r="C97" s="11" t="s">
        <v>82</v>
      </c>
      <c r="D97" s="19">
        <v>39.9</v>
      </c>
      <c r="E97" s="19" t="s">
        <v>200</v>
      </c>
      <c r="F97" s="19" t="s">
        <v>200</v>
      </c>
      <c r="G97" s="19" t="s">
        <v>200</v>
      </c>
      <c r="H97" s="19" t="s">
        <v>200</v>
      </c>
      <c r="I97" s="20">
        <v>39.9</v>
      </c>
      <c r="J97" s="21">
        <v>39.9</v>
      </c>
      <c r="K97" s="19">
        <f t="shared" si="18"/>
        <v>39.9</v>
      </c>
      <c r="L97" s="22">
        <f t="shared" si="19"/>
        <v>0</v>
      </c>
    </row>
    <row r="98" spans="1:12" x14ac:dyDescent="0.25">
      <c r="A98" s="12">
        <v>85</v>
      </c>
      <c r="B98" s="12" t="s">
        <v>272</v>
      </c>
      <c r="C98" s="11" t="s">
        <v>82</v>
      </c>
      <c r="D98" s="19">
        <v>54</v>
      </c>
      <c r="E98" s="19" t="s">
        <v>200</v>
      </c>
      <c r="F98" s="19" t="s">
        <v>200</v>
      </c>
      <c r="G98" s="19" t="s">
        <v>200</v>
      </c>
      <c r="H98" s="19" t="s">
        <v>200</v>
      </c>
      <c r="I98" s="20">
        <v>54</v>
      </c>
      <c r="J98" s="21">
        <v>54</v>
      </c>
      <c r="K98" s="19">
        <f t="shared" si="18"/>
        <v>54</v>
      </c>
      <c r="L98" s="22">
        <f t="shared" si="19"/>
        <v>0</v>
      </c>
    </row>
    <row r="99" spans="1:12" x14ac:dyDescent="0.25">
      <c r="A99" s="12">
        <v>86</v>
      </c>
      <c r="B99" s="12" t="s">
        <v>273</v>
      </c>
      <c r="C99" s="11" t="s">
        <v>59</v>
      </c>
      <c r="D99" s="19">
        <v>54</v>
      </c>
      <c r="E99" s="19" t="s">
        <v>200</v>
      </c>
      <c r="F99" s="19" t="s">
        <v>200</v>
      </c>
      <c r="G99" s="19" t="s">
        <v>200</v>
      </c>
      <c r="H99" s="19" t="s">
        <v>200</v>
      </c>
      <c r="I99" s="20">
        <v>54</v>
      </c>
      <c r="J99" s="21">
        <v>54</v>
      </c>
      <c r="K99" s="19">
        <f t="shared" si="18"/>
        <v>54</v>
      </c>
      <c r="L99" s="22">
        <f t="shared" si="19"/>
        <v>0</v>
      </c>
    </row>
    <row r="100" spans="1:12" x14ac:dyDescent="0.25">
      <c r="A100" s="12">
        <v>87</v>
      </c>
      <c r="B100" s="12" t="s">
        <v>274</v>
      </c>
      <c r="C100" s="11" t="s">
        <v>82</v>
      </c>
      <c r="D100" s="19">
        <v>29.98</v>
      </c>
      <c r="E100" s="19" t="s">
        <v>200</v>
      </c>
      <c r="F100" s="19" t="s">
        <v>200</v>
      </c>
      <c r="G100" s="19" t="s">
        <v>200</v>
      </c>
      <c r="H100" s="19" t="s">
        <v>200</v>
      </c>
      <c r="I100" s="20">
        <v>29.98</v>
      </c>
      <c r="J100" s="21">
        <v>29.98</v>
      </c>
      <c r="K100" s="19">
        <f t="shared" si="18"/>
        <v>29.98</v>
      </c>
      <c r="L100" s="22">
        <f t="shared" si="19"/>
        <v>0</v>
      </c>
    </row>
    <row r="101" spans="1:12" x14ac:dyDescent="0.25">
      <c r="A101" s="12">
        <v>88</v>
      </c>
      <c r="B101" s="12" t="s">
        <v>275</v>
      </c>
      <c r="C101" s="11" t="s">
        <v>82</v>
      </c>
      <c r="D101" s="19">
        <v>29.98</v>
      </c>
      <c r="E101" s="19" t="s">
        <v>200</v>
      </c>
      <c r="F101" s="19" t="s">
        <v>200</v>
      </c>
      <c r="G101" s="19" t="s">
        <v>200</v>
      </c>
      <c r="H101" s="19" t="s">
        <v>200</v>
      </c>
      <c r="I101" s="20">
        <v>29.98</v>
      </c>
      <c r="J101" s="21">
        <v>29.98</v>
      </c>
      <c r="K101" s="19">
        <f t="shared" si="18"/>
        <v>29.98</v>
      </c>
      <c r="L101" s="22">
        <f t="shared" si="19"/>
        <v>0</v>
      </c>
    </row>
    <row r="102" spans="1:12" x14ac:dyDescent="0.25">
      <c r="A102" s="12">
        <v>89</v>
      </c>
      <c r="B102" s="12" t="s">
        <v>276</v>
      </c>
      <c r="C102" s="11" t="s">
        <v>82</v>
      </c>
      <c r="D102" s="19">
        <v>29.98</v>
      </c>
      <c r="E102" s="19" t="s">
        <v>200</v>
      </c>
      <c r="F102" s="19" t="s">
        <v>200</v>
      </c>
      <c r="G102" s="19" t="s">
        <v>200</v>
      </c>
      <c r="H102" s="19" t="s">
        <v>200</v>
      </c>
      <c r="I102" s="20">
        <v>29.98</v>
      </c>
      <c r="J102" s="21">
        <v>29.98</v>
      </c>
      <c r="K102" s="19">
        <f t="shared" si="18"/>
        <v>29.98</v>
      </c>
      <c r="L102" s="22">
        <f t="shared" si="19"/>
        <v>0</v>
      </c>
    </row>
    <row r="103" spans="1:12" x14ac:dyDescent="0.25">
      <c r="A103" s="62" t="s">
        <v>146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4"/>
    </row>
    <row r="104" spans="1:12" x14ac:dyDescent="0.25">
      <c r="A104" s="12">
        <v>90</v>
      </c>
      <c r="B104" s="12" t="s">
        <v>147</v>
      </c>
      <c r="C104" s="11" t="s">
        <v>149</v>
      </c>
      <c r="D104" s="19">
        <v>5.99</v>
      </c>
      <c r="E104" s="19" t="s">
        <v>200</v>
      </c>
      <c r="F104" s="19">
        <v>5.99</v>
      </c>
      <c r="G104" s="19" t="s">
        <v>200</v>
      </c>
      <c r="H104" s="19" t="s">
        <v>200</v>
      </c>
      <c r="I104" s="20">
        <v>5.99</v>
      </c>
      <c r="J104" s="21">
        <v>5.99</v>
      </c>
      <c r="K104" s="19">
        <f t="shared" ref="K104" si="20">((I104+J104)/2)</f>
        <v>5.99</v>
      </c>
      <c r="L104" s="22">
        <f t="shared" ref="L104" si="21">((J104/I104)-1)</f>
        <v>0</v>
      </c>
    </row>
    <row r="105" spans="1:12" x14ac:dyDescent="0.25">
      <c r="A105" s="12">
        <v>91</v>
      </c>
      <c r="B105" s="12" t="s">
        <v>147</v>
      </c>
      <c r="C105" s="11" t="s">
        <v>52</v>
      </c>
      <c r="D105" s="19">
        <v>18.899999999999999</v>
      </c>
      <c r="E105" s="19" t="s">
        <v>200</v>
      </c>
      <c r="F105" s="19">
        <v>20.399999999999999</v>
      </c>
      <c r="G105" s="19" t="s">
        <v>200</v>
      </c>
      <c r="H105" s="19">
        <v>14.99</v>
      </c>
      <c r="I105" s="20">
        <v>14.99</v>
      </c>
      <c r="J105" s="21">
        <v>20.399999999999999</v>
      </c>
      <c r="K105" s="19">
        <f t="shared" ref="K105:K112" si="22">((I105+J105)/2)</f>
        <v>17.695</v>
      </c>
      <c r="L105" s="22">
        <f t="shared" ref="L105:L112" si="23">((J105/I105)-1)</f>
        <v>0.36090727151434288</v>
      </c>
    </row>
    <row r="106" spans="1:12" x14ac:dyDescent="0.25">
      <c r="A106" s="12">
        <v>92</v>
      </c>
      <c r="B106" s="12" t="s">
        <v>147</v>
      </c>
      <c r="C106" s="11">
        <v>370</v>
      </c>
      <c r="D106" s="19">
        <v>23.5</v>
      </c>
      <c r="E106" s="19" t="s">
        <v>200</v>
      </c>
      <c r="F106" s="19" t="s">
        <v>200</v>
      </c>
      <c r="G106" s="19" t="s">
        <v>200</v>
      </c>
      <c r="H106" s="19" t="s">
        <v>200</v>
      </c>
      <c r="I106" s="20">
        <v>23.5</v>
      </c>
      <c r="J106" s="21">
        <v>23.5</v>
      </c>
      <c r="K106" s="19">
        <f t="shared" si="22"/>
        <v>23.5</v>
      </c>
      <c r="L106" s="22">
        <f t="shared" si="23"/>
        <v>0</v>
      </c>
    </row>
    <row r="107" spans="1:12" x14ac:dyDescent="0.25">
      <c r="A107" s="12">
        <v>93</v>
      </c>
      <c r="B107" s="12" t="s">
        <v>248</v>
      </c>
      <c r="C107" s="11" t="s">
        <v>79</v>
      </c>
      <c r="D107" s="19">
        <v>12.9</v>
      </c>
      <c r="E107" s="19" t="s">
        <v>200</v>
      </c>
      <c r="F107" s="19" t="s">
        <v>200</v>
      </c>
      <c r="G107" s="19" t="s">
        <v>200</v>
      </c>
      <c r="H107" s="19" t="s">
        <v>200</v>
      </c>
      <c r="I107" s="20">
        <v>12.9</v>
      </c>
      <c r="J107" s="21">
        <v>12.9</v>
      </c>
      <c r="K107" s="19">
        <f t="shared" si="22"/>
        <v>12.9</v>
      </c>
      <c r="L107" s="22">
        <f t="shared" si="23"/>
        <v>0</v>
      </c>
    </row>
    <row r="108" spans="1:12" x14ac:dyDescent="0.25">
      <c r="A108" s="12">
        <v>94</v>
      </c>
      <c r="B108" s="12" t="s">
        <v>147</v>
      </c>
      <c r="C108" s="11" t="s">
        <v>246</v>
      </c>
      <c r="D108" s="19" t="s">
        <v>200</v>
      </c>
      <c r="E108" s="19" t="s">
        <v>200</v>
      </c>
      <c r="F108" s="19" t="s">
        <v>200</v>
      </c>
      <c r="G108" s="19" t="s">
        <v>200</v>
      </c>
      <c r="H108" s="19">
        <v>4.99</v>
      </c>
      <c r="I108" s="20">
        <v>4.99</v>
      </c>
      <c r="J108" s="21">
        <v>4.99</v>
      </c>
      <c r="K108" s="19">
        <f t="shared" si="22"/>
        <v>4.99</v>
      </c>
      <c r="L108" s="22">
        <f t="shared" si="23"/>
        <v>0</v>
      </c>
    </row>
    <row r="109" spans="1:12" x14ac:dyDescent="0.25">
      <c r="A109" s="12">
        <v>95</v>
      </c>
      <c r="B109" s="12" t="s">
        <v>247</v>
      </c>
      <c r="C109" s="11" t="s">
        <v>46</v>
      </c>
      <c r="D109" s="19" t="s">
        <v>200</v>
      </c>
      <c r="E109" s="19" t="s">
        <v>200</v>
      </c>
      <c r="F109" s="19" t="s">
        <v>200</v>
      </c>
      <c r="G109" s="19" t="s">
        <v>200</v>
      </c>
      <c r="H109" s="19">
        <v>12.9</v>
      </c>
      <c r="I109" s="20">
        <v>12.9</v>
      </c>
      <c r="J109" s="21">
        <v>12.9</v>
      </c>
      <c r="K109" s="19">
        <f t="shared" si="22"/>
        <v>12.9</v>
      </c>
      <c r="L109" s="22">
        <f t="shared" si="23"/>
        <v>0</v>
      </c>
    </row>
    <row r="110" spans="1:12" x14ac:dyDescent="0.25">
      <c r="A110" s="12">
        <v>96</v>
      </c>
      <c r="B110" s="12" t="s">
        <v>248</v>
      </c>
      <c r="C110" s="11" t="s">
        <v>224</v>
      </c>
      <c r="D110" s="19">
        <v>9.5</v>
      </c>
      <c r="E110" s="19" t="s">
        <v>200</v>
      </c>
      <c r="F110" s="19" t="s">
        <v>200</v>
      </c>
      <c r="G110" s="19" t="s">
        <v>200</v>
      </c>
      <c r="H110" s="19">
        <v>7.9</v>
      </c>
      <c r="I110" s="20">
        <v>7.9</v>
      </c>
      <c r="J110" s="21">
        <v>9.5</v>
      </c>
      <c r="K110" s="19">
        <f t="shared" si="22"/>
        <v>8.6999999999999993</v>
      </c>
      <c r="L110" s="22">
        <f t="shared" si="23"/>
        <v>0.20253164556962022</v>
      </c>
    </row>
    <row r="111" spans="1:12" x14ac:dyDescent="0.25">
      <c r="A111" s="12">
        <v>97</v>
      </c>
      <c r="B111" s="12" t="s">
        <v>147</v>
      </c>
      <c r="C111" s="11" t="s">
        <v>79</v>
      </c>
      <c r="D111" s="19">
        <v>12.9</v>
      </c>
      <c r="E111" s="19" t="s">
        <v>200</v>
      </c>
      <c r="F111" s="19">
        <v>13.99</v>
      </c>
      <c r="G111" s="19" t="s">
        <v>200</v>
      </c>
      <c r="H111" s="19">
        <v>11.99</v>
      </c>
      <c r="I111" s="20">
        <v>11.99</v>
      </c>
      <c r="J111" s="21">
        <v>13.99</v>
      </c>
      <c r="K111" s="19">
        <f t="shared" si="22"/>
        <v>12.99</v>
      </c>
      <c r="L111" s="22">
        <f t="shared" si="23"/>
        <v>0.16680567139282743</v>
      </c>
    </row>
    <row r="112" spans="1:12" x14ac:dyDescent="0.25">
      <c r="A112" s="12">
        <v>98</v>
      </c>
      <c r="B112" s="12" t="s">
        <v>147</v>
      </c>
      <c r="C112" s="11" t="s">
        <v>59</v>
      </c>
      <c r="D112" s="19" t="s">
        <v>200</v>
      </c>
      <c r="E112" s="19" t="s">
        <v>200</v>
      </c>
      <c r="F112" s="19">
        <v>8.49</v>
      </c>
      <c r="G112" s="19" t="s">
        <v>200</v>
      </c>
      <c r="H112" s="19">
        <v>6.55</v>
      </c>
      <c r="I112" s="20">
        <v>6.55</v>
      </c>
      <c r="J112" s="21">
        <v>8.49</v>
      </c>
      <c r="K112" s="19">
        <f t="shared" si="22"/>
        <v>7.52</v>
      </c>
      <c r="L112" s="22">
        <f t="shared" si="23"/>
        <v>0.29618320610687032</v>
      </c>
    </row>
    <row r="113" spans="1:12" x14ac:dyDescent="0.25">
      <c r="A113" s="62" t="s">
        <v>150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4"/>
    </row>
    <row r="114" spans="1:12" x14ac:dyDescent="0.25">
      <c r="A114" s="12">
        <v>99</v>
      </c>
      <c r="B114" s="12" t="s">
        <v>174</v>
      </c>
      <c r="C114" s="11" t="s">
        <v>156</v>
      </c>
      <c r="D114" s="19" t="s">
        <v>200</v>
      </c>
      <c r="E114" s="19" t="s">
        <v>200</v>
      </c>
      <c r="F114" s="19" t="s">
        <v>200</v>
      </c>
      <c r="G114" s="19" t="s">
        <v>200</v>
      </c>
      <c r="H114" s="19">
        <v>7.99</v>
      </c>
      <c r="I114" s="20">
        <v>7.99</v>
      </c>
      <c r="J114" s="21">
        <v>7.99</v>
      </c>
      <c r="K114" s="19">
        <f t="shared" ref="K114" si="24">((I114+J114)/2)</f>
        <v>7.99</v>
      </c>
      <c r="L114" s="22">
        <f t="shared" ref="L114" si="25">((J114/I114)-1)</f>
        <v>0</v>
      </c>
    </row>
    <row r="115" spans="1:12" x14ac:dyDescent="0.25">
      <c r="A115" s="12">
        <v>100</v>
      </c>
      <c r="B115" s="12" t="s">
        <v>153</v>
      </c>
      <c r="C115" s="11" t="s">
        <v>77</v>
      </c>
      <c r="D115" s="19" t="s">
        <v>200</v>
      </c>
      <c r="E115" s="19" t="s">
        <v>200</v>
      </c>
      <c r="F115" s="19" t="s">
        <v>200</v>
      </c>
      <c r="G115" s="19">
        <v>13.99</v>
      </c>
      <c r="H115" s="19">
        <v>12.99</v>
      </c>
      <c r="I115" s="20">
        <v>12.99</v>
      </c>
      <c r="J115" s="21">
        <v>13.99</v>
      </c>
      <c r="K115" s="19">
        <f t="shared" ref="K115:K118" si="26">((I115+J115)/2)</f>
        <v>13.49</v>
      </c>
      <c r="L115" s="22">
        <f t="shared" ref="L115:L118" si="27">((J115/I115)-1)</f>
        <v>7.6982294072363455E-2</v>
      </c>
    </row>
    <row r="116" spans="1:12" x14ac:dyDescent="0.25">
      <c r="A116" s="12">
        <v>101</v>
      </c>
      <c r="B116" s="12" t="s">
        <v>157</v>
      </c>
      <c r="C116" s="11" t="s">
        <v>77</v>
      </c>
      <c r="D116" s="19" t="s">
        <v>200</v>
      </c>
      <c r="E116" s="19" t="s">
        <v>200</v>
      </c>
      <c r="F116" s="19" t="s">
        <v>200</v>
      </c>
      <c r="G116" s="19">
        <v>34.65</v>
      </c>
      <c r="H116" s="19">
        <v>13.69</v>
      </c>
      <c r="I116" s="20">
        <v>13.69</v>
      </c>
      <c r="J116" s="21">
        <v>34.65</v>
      </c>
      <c r="K116" s="19">
        <f t="shared" si="26"/>
        <v>24.169999999999998</v>
      </c>
      <c r="L116" s="22">
        <f t="shared" si="27"/>
        <v>1.531044558071585</v>
      </c>
    </row>
    <row r="117" spans="1:12" x14ac:dyDescent="0.25">
      <c r="A117" s="12">
        <v>102</v>
      </c>
      <c r="B117" s="12" t="s">
        <v>154</v>
      </c>
      <c r="C117" s="11" t="s">
        <v>42</v>
      </c>
      <c r="D117" s="19" t="s">
        <v>200</v>
      </c>
      <c r="E117" s="19" t="s">
        <v>200</v>
      </c>
      <c r="F117" s="19" t="s">
        <v>200</v>
      </c>
      <c r="G117" s="19">
        <v>13.98</v>
      </c>
      <c r="H117" s="19">
        <v>17.600000000000001</v>
      </c>
      <c r="I117" s="20">
        <v>13.98</v>
      </c>
      <c r="J117" s="21">
        <v>17.600000000000001</v>
      </c>
      <c r="K117" s="19">
        <f t="shared" si="26"/>
        <v>15.790000000000001</v>
      </c>
      <c r="L117" s="22">
        <f t="shared" si="27"/>
        <v>0.2589413447782547</v>
      </c>
    </row>
    <row r="118" spans="1:12" x14ac:dyDescent="0.25">
      <c r="A118" s="12">
        <v>103</v>
      </c>
      <c r="B118" s="12" t="s">
        <v>249</v>
      </c>
      <c r="C118" s="11" t="s">
        <v>82</v>
      </c>
      <c r="D118" s="19" t="s">
        <v>200</v>
      </c>
      <c r="E118" s="19" t="s">
        <v>200</v>
      </c>
      <c r="F118" s="19" t="s">
        <v>200</v>
      </c>
      <c r="G118" s="19" t="s">
        <v>200</v>
      </c>
      <c r="H118" s="19">
        <v>25.9</v>
      </c>
      <c r="I118" s="20">
        <v>25.9</v>
      </c>
      <c r="J118" s="21">
        <v>25.9</v>
      </c>
      <c r="K118" s="19">
        <f t="shared" si="26"/>
        <v>25.9</v>
      </c>
      <c r="L118" s="22">
        <f t="shared" si="27"/>
        <v>0</v>
      </c>
    </row>
    <row r="119" spans="1:12" x14ac:dyDescent="0.25">
      <c r="A119" s="62" t="s">
        <v>175</v>
      </c>
      <c r="B119" s="64"/>
      <c r="C119" s="32" t="s">
        <v>277</v>
      </c>
      <c r="D119" s="31"/>
      <c r="E119" s="76"/>
      <c r="F119" s="77"/>
      <c r="G119" s="77"/>
      <c r="H119" s="77"/>
      <c r="I119" s="77"/>
      <c r="J119" s="77"/>
      <c r="K119" s="77"/>
      <c r="L119" s="78"/>
    </row>
    <row r="120" spans="1:12" x14ac:dyDescent="0.25">
      <c r="A120" s="12">
        <v>104</v>
      </c>
      <c r="B120" s="12" t="s">
        <v>176</v>
      </c>
      <c r="C120" s="29" t="s">
        <v>177</v>
      </c>
      <c r="D120" s="36" t="s">
        <v>200</v>
      </c>
      <c r="E120" s="19">
        <v>65.900000000000006</v>
      </c>
      <c r="F120" s="19">
        <v>64.900000000000006</v>
      </c>
      <c r="G120" s="19">
        <v>49.9</v>
      </c>
      <c r="H120" s="19">
        <v>57</v>
      </c>
      <c r="I120" s="20">
        <v>49.9</v>
      </c>
      <c r="J120" s="21">
        <v>65.900000000000006</v>
      </c>
      <c r="K120" s="19">
        <f t="shared" ref="K120" si="28">((I120+J120)/2)</f>
        <v>57.900000000000006</v>
      </c>
      <c r="L120" s="22">
        <f t="shared" ref="L120" si="29">((J120/I120)-1)</f>
        <v>0.32064128256513036</v>
      </c>
    </row>
    <row r="121" spans="1:12" x14ac:dyDescent="0.25">
      <c r="A121" s="12">
        <v>105</v>
      </c>
      <c r="B121" s="12" t="s">
        <v>179</v>
      </c>
      <c r="C121" s="29" t="s">
        <v>177</v>
      </c>
      <c r="D121" s="37" t="s">
        <v>200</v>
      </c>
      <c r="E121" s="19">
        <v>49.95</v>
      </c>
      <c r="F121" s="19">
        <v>44.9</v>
      </c>
      <c r="G121" s="19">
        <v>31.9</v>
      </c>
      <c r="H121" s="19">
        <v>38.9</v>
      </c>
      <c r="I121" s="20">
        <v>31.9</v>
      </c>
      <c r="J121" s="21">
        <v>49.95</v>
      </c>
      <c r="K121" s="19">
        <f t="shared" ref="K121:K122" si="30">((I121+J121)/2)</f>
        <v>40.924999999999997</v>
      </c>
      <c r="L121" s="22">
        <f t="shared" ref="L121:L122" si="31">((J121/I121)-1)</f>
        <v>0.56583072100313503</v>
      </c>
    </row>
    <row r="122" spans="1:12" x14ac:dyDescent="0.25">
      <c r="A122" s="12">
        <v>106</v>
      </c>
      <c r="B122" s="12" t="s">
        <v>181</v>
      </c>
      <c r="C122" s="29" t="s">
        <v>177</v>
      </c>
      <c r="D122" s="37" t="s">
        <v>200</v>
      </c>
      <c r="E122" s="19" t="s">
        <v>200</v>
      </c>
      <c r="F122" s="19" t="s">
        <v>200</v>
      </c>
      <c r="G122" s="19">
        <v>22.5</v>
      </c>
      <c r="H122" s="19" t="s">
        <v>200</v>
      </c>
      <c r="I122" s="20">
        <v>22.5</v>
      </c>
      <c r="J122" s="21">
        <v>22.5</v>
      </c>
      <c r="K122" s="19">
        <f t="shared" si="30"/>
        <v>22.5</v>
      </c>
      <c r="L122" s="22">
        <f t="shared" si="31"/>
        <v>0</v>
      </c>
    </row>
    <row r="123" spans="1:12" ht="26.25" x14ac:dyDescent="0.25">
      <c r="A123" s="12"/>
      <c r="B123" s="23" t="s">
        <v>4</v>
      </c>
      <c r="C123" s="23" t="s">
        <v>5</v>
      </c>
      <c r="D123" s="23" t="s">
        <v>279</v>
      </c>
      <c r="E123" s="23" t="s">
        <v>172</v>
      </c>
      <c r="F123" s="24" t="s">
        <v>203</v>
      </c>
      <c r="G123" s="24" t="s">
        <v>173</v>
      </c>
      <c r="H123" s="24" t="s">
        <v>202</v>
      </c>
      <c r="I123" s="25" t="s">
        <v>196</v>
      </c>
      <c r="J123" s="26" t="s">
        <v>197</v>
      </c>
      <c r="K123" s="24" t="s">
        <v>198</v>
      </c>
      <c r="L123" s="24" t="s">
        <v>201</v>
      </c>
    </row>
    <row r="124" spans="1:12" x14ac:dyDescent="0.25">
      <c r="A124" s="12">
        <v>107</v>
      </c>
      <c r="B124" s="12" t="s">
        <v>182</v>
      </c>
      <c r="C124" s="30" t="s">
        <v>79</v>
      </c>
      <c r="D124" s="28" t="s">
        <v>200</v>
      </c>
      <c r="E124" s="19" t="s">
        <v>200</v>
      </c>
      <c r="F124" s="19" t="s">
        <v>200</v>
      </c>
      <c r="G124" s="19" t="s">
        <v>200</v>
      </c>
      <c r="H124" s="19">
        <v>12.59</v>
      </c>
      <c r="I124" s="20">
        <v>12.59</v>
      </c>
      <c r="J124" s="21">
        <v>12.59</v>
      </c>
      <c r="K124" s="19">
        <f t="shared" ref="K124" si="32">((I124+J124)/2)</f>
        <v>12.59</v>
      </c>
      <c r="L124" s="22">
        <f t="shared" ref="L124" si="33">((J124/I124)-1)</f>
        <v>0</v>
      </c>
    </row>
    <row r="125" spans="1:12" x14ac:dyDescent="0.25">
      <c r="A125" s="12">
        <v>108</v>
      </c>
      <c r="B125" s="12" t="s">
        <v>183</v>
      </c>
      <c r="C125" s="30" t="s">
        <v>240</v>
      </c>
      <c r="D125" s="28" t="s">
        <v>200</v>
      </c>
      <c r="E125" s="19" t="s">
        <v>200</v>
      </c>
      <c r="F125" s="19" t="s">
        <v>200</v>
      </c>
      <c r="G125" s="19" t="s">
        <v>200</v>
      </c>
      <c r="H125" s="19">
        <v>15.99</v>
      </c>
      <c r="I125" s="20">
        <v>15.99</v>
      </c>
      <c r="J125" s="21">
        <v>15.99</v>
      </c>
      <c r="K125" s="19">
        <f t="shared" ref="K125:K137" si="34">((I125+J125)/2)</f>
        <v>15.99</v>
      </c>
      <c r="L125" s="22">
        <f t="shared" ref="L125:L137" si="35">((J125/I125)-1)</f>
        <v>0</v>
      </c>
    </row>
    <row r="126" spans="1:12" x14ac:dyDescent="0.25">
      <c r="A126" s="12">
        <v>109</v>
      </c>
      <c r="B126" s="12" t="s">
        <v>250</v>
      </c>
      <c r="C126" s="30" t="s">
        <v>16</v>
      </c>
      <c r="D126" s="28" t="s">
        <v>200</v>
      </c>
      <c r="E126" s="19" t="s">
        <v>200</v>
      </c>
      <c r="F126" s="19" t="s">
        <v>200</v>
      </c>
      <c r="G126" s="19" t="s">
        <v>200</v>
      </c>
      <c r="H126" s="19">
        <v>8.59</v>
      </c>
      <c r="I126" s="20">
        <v>8.59</v>
      </c>
      <c r="J126" s="21">
        <v>8.59</v>
      </c>
      <c r="K126" s="19">
        <f t="shared" si="34"/>
        <v>8.59</v>
      </c>
      <c r="L126" s="22">
        <f t="shared" si="35"/>
        <v>0</v>
      </c>
    </row>
    <row r="127" spans="1:12" x14ac:dyDescent="0.25">
      <c r="A127" s="12">
        <v>110</v>
      </c>
      <c r="B127" s="12" t="s">
        <v>182</v>
      </c>
      <c r="C127" s="29" t="s">
        <v>232</v>
      </c>
      <c r="D127" s="37" t="s">
        <v>200</v>
      </c>
      <c r="E127" s="19">
        <v>13.95</v>
      </c>
      <c r="F127" s="19">
        <v>36.4</v>
      </c>
      <c r="G127" s="19" t="s">
        <v>200</v>
      </c>
      <c r="H127" s="19">
        <v>12.59</v>
      </c>
      <c r="I127" s="20">
        <v>12.59</v>
      </c>
      <c r="J127" s="21">
        <v>36.4</v>
      </c>
      <c r="K127" s="19">
        <f t="shared" si="34"/>
        <v>24.494999999999997</v>
      </c>
      <c r="L127" s="22">
        <f t="shared" si="35"/>
        <v>1.8911834789515489</v>
      </c>
    </row>
    <row r="128" spans="1:12" x14ac:dyDescent="0.25">
      <c r="A128" s="12">
        <v>111</v>
      </c>
      <c r="B128" s="12" t="s">
        <v>278</v>
      </c>
      <c r="C128" s="29" t="s">
        <v>240</v>
      </c>
      <c r="D128" s="38">
        <v>34.5</v>
      </c>
      <c r="E128" s="19" t="s">
        <v>200</v>
      </c>
      <c r="F128" s="19" t="s">
        <v>200</v>
      </c>
      <c r="G128" s="19" t="s">
        <v>200</v>
      </c>
      <c r="H128" s="19" t="s">
        <v>200</v>
      </c>
      <c r="I128" s="20">
        <v>34.5</v>
      </c>
      <c r="J128" s="21">
        <v>34.5</v>
      </c>
      <c r="K128" s="19">
        <f t="shared" si="34"/>
        <v>34.5</v>
      </c>
      <c r="L128" s="22">
        <f t="shared" si="35"/>
        <v>0</v>
      </c>
    </row>
    <row r="129" spans="1:12" x14ac:dyDescent="0.25">
      <c r="A129" s="12">
        <v>112</v>
      </c>
      <c r="B129" s="12" t="s">
        <v>183</v>
      </c>
      <c r="C129" s="29" t="s">
        <v>177</v>
      </c>
      <c r="D129" s="37" t="s">
        <v>200</v>
      </c>
      <c r="E129" s="19">
        <v>26.95</v>
      </c>
      <c r="F129" s="19">
        <v>42.8</v>
      </c>
      <c r="G129" s="19">
        <v>17.899999999999999</v>
      </c>
      <c r="H129" s="19" t="s">
        <v>200</v>
      </c>
      <c r="I129" s="20">
        <v>17.899999999999999</v>
      </c>
      <c r="J129" s="21">
        <v>42.8</v>
      </c>
      <c r="K129" s="19">
        <f t="shared" si="34"/>
        <v>30.349999999999998</v>
      </c>
      <c r="L129" s="22">
        <f t="shared" si="35"/>
        <v>1.3910614525139664</v>
      </c>
    </row>
    <row r="130" spans="1:12" x14ac:dyDescent="0.25">
      <c r="A130" s="12">
        <v>113</v>
      </c>
      <c r="B130" s="12" t="s">
        <v>184</v>
      </c>
      <c r="C130" s="29" t="s">
        <v>214</v>
      </c>
      <c r="D130" s="37" t="s">
        <v>200</v>
      </c>
      <c r="E130" s="19">
        <v>29.95</v>
      </c>
      <c r="F130" s="19">
        <v>29.9</v>
      </c>
      <c r="G130" s="19">
        <v>11.98</v>
      </c>
      <c r="H130" s="19">
        <v>24.99</v>
      </c>
      <c r="I130" s="20">
        <v>11.98</v>
      </c>
      <c r="J130" s="21">
        <v>29.95</v>
      </c>
      <c r="K130" s="19">
        <f t="shared" si="34"/>
        <v>20.965</v>
      </c>
      <c r="L130" s="22">
        <f t="shared" si="35"/>
        <v>1.5</v>
      </c>
    </row>
    <row r="131" spans="1:12" x14ac:dyDescent="0.25">
      <c r="A131" s="12">
        <v>114</v>
      </c>
      <c r="B131" s="12" t="s">
        <v>187</v>
      </c>
      <c r="C131" s="29" t="s">
        <v>177</v>
      </c>
      <c r="D131" s="37" t="s">
        <v>200</v>
      </c>
      <c r="E131" s="19">
        <v>15.95</v>
      </c>
      <c r="F131" s="19" t="s">
        <v>200</v>
      </c>
      <c r="G131" s="19">
        <v>24.5</v>
      </c>
      <c r="H131" s="19">
        <v>17.75</v>
      </c>
      <c r="I131" s="20">
        <v>15.95</v>
      </c>
      <c r="J131" s="21">
        <v>24.5</v>
      </c>
      <c r="K131" s="19">
        <f t="shared" si="34"/>
        <v>20.225000000000001</v>
      </c>
      <c r="L131" s="22">
        <f t="shared" si="35"/>
        <v>0.53605015673981193</v>
      </c>
    </row>
    <row r="132" spans="1:12" x14ac:dyDescent="0.25">
      <c r="A132" s="12">
        <v>115</v>
      </c>
      <c r="B132" s="12" t="s">
        <v>188</v>
      </c>
      <c r="C132" s="29" t="s">
        <v>177</v>
      </c>
      <c r="D132" s="38">
        <v>25.69</v>
      </c>
      <c r="E132" s="19">
        <v>19.899999999999999</v>
      </c>
      <c r="F132" s="19" t="s">
        <v>200</v>
      </c>
      <c r="G132" s="19">
        <v>31.9</v>
      </c>
      <c r="H132" s="19" t="s">
        <v>200</v>
      </c>
      <c r="I132" s="20">
        <v>19.899999999999999</v>
      </c>
      <c r="J132" s="21">
        <v>31.9</v>
      </c>
      <c r="K132" s="19">
        <f t="shared" si="34"/>
        <v>25.9</v>
      </c>
      <c r="L132" s="22">
        <f t="shared" si="35"/>
        <v>0.60301507537688437</v>
      </c>
    </row>
    <row r="133" spans="1:12" x14ac:dyDescent="0.25">
      <c r="A133" s="12">
        <v>116</v>
      </c>
      <c r="B133" s="12" t="s">
        <v>189</v>
      </c>
      <c r="C133" s="29" t="s">
        <v>191</v>
      </c>
      <c r="D133" s="37" t="s">
        <v>200</v>
      </c>
      <c r="E133" s="19">
        <v>20.95</v>
      </c>
      <c r="F133" s="19">
        <v>11.99</v>
      </c>
      <c r="G133" s="19">
        <v>19.690000000000001</v>
      </c>
      <c r="H133" s="19">
        <v>8.2799999999999994</v>
      </c>
      <c r="I133" s="20">
        <v>8.2799999999999994</v>
      </c>
      <c r="J133" s="21">
        <v>20.95</v>
      </c>
      <c r="K133" s="19">
        <f t="shared" si="34"/>
        <v>14.614999999999998</v>
      </c>
      <c r="L133" s="22">
        <f t="shared" si="35"/>
        <v>1.5301932367149758</v>
      </c>
    </row>
    <row r="134" spans="1:12" x14ac:dyDescent="0.25">
      <c r="A134" s="12">
        <v>117</v>
      </c>
      <c r="B134" s="12" t="s">
        <v>190</v>
      </c>
      <c r="C134" s="29" t="s">
        <v>191</v>
      </c>
      <c r="D134" s="38">
        <v>8.99</v>
      </c>
      <c r="E134" s="19">
        <v>27.95</v>
      </c>
      <c r="F134" s="19">
        <v>18.899999999999999</v>
      </c>
      <c r="G134" s="19">
        <v>22.99</v>
      </c>
      <c r="H134" s="19">
        <v>8.59</v>
      </c>
      <c r="I134" s="20">
        <v>8.59</v>
      </c>
      <c r="J134" s="21">
        <v>27.95</v>
      </c>
      <c r="K134" s="19">
        <f t="shared" si="34"/>
        <v>18.27</v>
      </c>
      <c r="L134" s="22">
        <f t="shared" si="35"/>
        <v>2.2537834691501746</v>
      </c>
    </row>
    <row r="135" spans="1:12" x14ac:dyDescent="0.25">
      <c r="A135" s="12">
        <v>118</v>
      </c>
      <c r="B135" s="12" t="s">
        <v>182</v>
      </c>
      <c r="C135" s="29" t="s">
        <v>211</v>
      </c>
      <c r="D135" s="37" t="s">
        <v>200</v>
      </c>
      <c r="E135" s="19">
        <v>19.98</v>
      </c>
      <c r="F135" s="19">
        <v>26.79</v>
      </c>
      <c r="G135" s="19">
        <v>19.98</v>
      </c>
      <c r="H135" s="19" t="s">
        <v>200</v>
      </c>
      <c r="I135" s="20">
        <v>19.98</v>
      </c>
      <c r="J135" s="21">
        <v>26.79</v>
      </c>
      <c r="K135" s="19">
        <f t="shared" si="34"/>
        <v>23.384999999999998</v>
      </c>
      <c r="L135" s="22">
        <f t="shared" si="35"/>
        <v>0.34084084084084076</v>
      </c>
    </row>
    <row r="136" spans="1:12" x14ac:dyDescent="0.25">
      <c r="A136" s="12">
        <v>119</v>
      </c>
      <c r="B136" s="12" t="s">
        <v>187</v>
      </c>
      <c r="C136" s="29" t="s">
        <v>20</v>
      </c>
      <c r="D136" s="38">
        <v>9.98</v>
      </c>
      <c r="E136" s="19" t="s">
        <v>200</v>
      </c>
      <c r="F136" s="19">
        <v>10.49</v>
      </c>
      <c r="G136" s="19" t="s">
        <v>200</v>
      </c>
      <c r="H136" s="19">
        <v>16.989999999999998</v>
      </c>
      <c r="I136" s="20">
        <v>9.98</v>
      </c>
      <c r="J136" s="21">
        <v>16.989999999999998</v>
      </c>
      <c r="K136" s="19">
        <f t="shared" si="34"/>
        <v>13.484999999999999</v>
      </c>
      <c r="L136" s="22">
        <f t="shared" si="35"/>
        <v>0.70240480961923835</v>
      </c>
    </row>
    <row r="137" spans="1:12" x14ac:dyDescent="0.25">
      <c r="A137" s="12">
        <v>120</v>
      </c>
      <c r="B137" s="12" t="s">
        <v>184</v>
      </c>
      <c r="C137" s="29" t="s">
        <v>16</v>
      </c>
      <c r="D137" s="37" t="s">
        <v>200</v>
      </c>
      <c r="E137" s="19" t="s">
        <v>200</v>
      </c>
      <c r="F137" s="19" t="s">
        <v>200</v>
      </c>
      <c r="G137" s="19">
        <v>15.57</v>
      </c>
      <c r="H137" s="19">
        <v>16.989999999999998</v>
      </c>
      <c r="I137" s="20">
        <v>15.57</v>
      </c>
      <c r="J137" s="21">
        <v>16.989999999999998</v>
      </c>
      <c r="K137" s="19">
        <f t="shared" si="34"/>
        <v>16.28</v>
      </c>
      <c r="L137" s="22">
        <f t="shared" si="35"/>
        <v>9.1201027617212382E-2</v>
      </c>
    </row>
    <row r="138" spans="1:12" x14ac:dyDescent="0.25">
      <c r="A138" s="66">
        <v>1.4958263772954923</v>
      </c>
      <c r="B138" s="67"/>
      <c r="C138" s="67"/>
      <c r="D138" s="68"/>
      <c r="E138" s="65" t="s">
        <v>192</v>
      </c>
      <c r="F138" s="65"/>
      <c r="G138" s="65"/>
      <c r="H138" s="65"/>
      <c r="I138" s="16"/>
    </row>
    <row r="139" spans="1:12" ht="26.25" x14ac:dyDescent="0.25">
      <c r="A139" s="69"/>
      <c r="B139" s="70"/>
      <c r="C139" s="70"/>
      <c r="D139" s="71"/>
      <c r="E139" s="9" t="s">
        <v>279</v>
      </c>
      <c r="F139" s="9" t="s">
        <v>172</v>
      </c>
      <c r="G139" s="10" t="s">
        <v>203</v>
      </c>
      <c r="H139" s="10" t="s">
        <v>173</v>
      </c>
      <c r="I139" s="10" t="s">
        <v>202</v>
      </c>
    </row>
    <row r="140" spans="1:12" x14ac:dyDescent="0.25">
      <c r="A140" s="47" t="s">
        <v>193</v>
      </c>
      <c r="B140" s="48"/>
      <c r="C140" s="48"/>
      <c r="D140" s="49"/>
      <c r="E140" s="33">
        <v>40</v>
      </c>
      <c r="F140" s="33">
        <v>13</v>
      </c>
      <c r="G140" s="33">
        <v>31</v>
      </c>
      <c r="H140" s="33">
        <v>22</v>
      </c>
      <c r="I140" s="33">
        <v>22</v>
      </c>
      <c r="L140" s="39"/>
    </row>
    <row r="141" spans="1:12" x14ac:dyDescent="0.25">
      <c r="A141" s="47" t="s">
        <v>194</v>
      </c>
      <c r="B141" s="48"/>
      <c r="C141" s="48"/>
      <c r="D141" s="49"/>
      <c r="E141" s="33">
        <v>42</v>
      </c>
      <c r="F141" s="33">
        <v>21</v>
      </c>
      <c r="G141" s="33">
        <v>22</v>
      </c>
      <c r="H141" s="33">
        <v>18</v>
      </c>
      <c r="I141" s="33">
        <v>18</v>
      </c>
    </row>
    <row r="142" spans="1:12" x14ac:dyDescent="0.25">
      <c r="A142" s="47" t="s">
        <v>195</v>
      </c>
      <c r="B142" s="48"/>
      <c r="C142" s="48"/>
      <c r="D142" s="49"/>
      <c r="E142" s="33">
        <v>66</v>
      </c>
      <c r="F142" s="33">
        <v>47</v>
      </c>
      <c r="G142" s="33">
        <v>41</v>
      </c>
      <c r="H142" s="33">
        <v>55</v>
      </c>
      <c r="I142" s="33">
        <v>39</v>
      </c>
    </row>
    <row r="143" spans="1:12" x14ac:dyDescent="0.25">
      <c r="A143" s="50" t="s">
        <v>204</v>
      </c>
      <c r="B143" s="51"/>
      <c r="C143" s="51"/>
      <c r="D143" s="52"/>
      <c r="E143" s="9" t="s">
        <v>197</v>
      </c>
      <c r="F143" s="17"/>
      <c r="G143" s="17"/>
      <c r="H143" s="17"/>
      <c r="I143" s="16"/>
    </row>
    <row r="144" spans="1:12" x14ac:dyDescent="0.25">
      <c r="A144" s="53" t="s">
        <v>205</v>
      </c>
      <c r="B144" s="54"/>
      <c r="C144" s="54"/>
      <c r="D144" s="55"/>
      <c r="E144" s="27">
        <v>1.5309999999999999</v>
      </c>
      <c r="F144" s="17"/>
      <c r="G144" s="17"/>
      <c r="H144" s="17"/>
      <c r="I144" s="16"/>
    </row>
    <row r="145" spans="1:12" x14ac:dyDescent="0.25">
      <c r="A145" s="47" t="s">
        <v>206</v>
      </c>
      <c r="B145" s="48"/>
      <c r="C145" s="48"/>
      <c r="D145" s="49"/>
      <c r="E145" s="27">
        <v>0.56579999999999997</v>
      </c>
      <c r="F145" s="17"/>
      <c r="G145" s="17"/>
      <c r="H145" s="17"/>
      <c r="I145" s="16"/>
    </row>
    <row r="146" spans="1:12" x14ac:dyDescent="0.25">
      <c r="A146" s="47" t="s">
        <v>282</v>
      </c>
      <c r="B146" s="48"/>
      <c r="C146" s="48"/>
      <c r="D146" s="49"/>
      <c r="E146" s="27">
        <v>1.891</v>
      </c>
      <c r="F146" s="17"/>
      <c r="G146" s="17"/>
      <c r="H146" s="17"/>
      <c r="I146" s="16"/>
    </row>
    <row r="147" spans="1:12" x14ac:dyDescent="0.25">
      <c r="A147" s="47" t="s">
        <v>190</v>
      </c>
      <c r="B147" s="48"/>
      <c r="C147" s="48"/>
      <c r="D147" s="49"/>
      <c r="E147" s="27">
        <v>2.2538</v>
      </c>
      <c r="F147" s="17"/>
      <c r="G147" s="17"/>
      <c r="H147" s="17"/>
      <c r="I147" s="16"/>
    </row>
    <row r="148" spans="1:12" x14ac:dyDescent="0.25">
      <c r="A148" s="48"/>
      <c r="B148" s="48"/>
      <c r="C148" s="48"/>
      <c r="D148" s="48"/>
      <c r="E148" s="17"/>
      <c r="F148" s="17"/>
      <c r="G148" s="17"/>
      <c r="H148" s="17"/>
      <c r="I148" s="18"/>
      <c r="J148" s="15"/>
      <c r="K148" s="4"/>
      <c r="L148" s="4"/>
    </row>
    <row r="149" spans="1:12" s="4" customFormat="1" x14ac:dyDescent="0.25">
      <c r="A149" s="80" t="s">
        <v>207</v>
      </c>
      <c r="B149" s="80"/>
      <c r="C149" s="80"/>
      <c r="D149" s="80"/>
      <c r="E149" s="80"/>
      <c r="F149" s="79" t="s">
        <v>210</v>
      </c>
      <c r="G149" s="79"/>
      <c r="H149" s="79"/>
      <c r="I149" s="79"/>
      <c r="J149" s="79"/>
      <c r="K149" s="79"/>
      <c r="L149" s="79"/>
    </row>
    <row r="150" spans="1:12" x14ac:dyDescent="0.25">
      <c r="A150" s="80" t="s">
        <v>208</v>
      </c>
      <c r="B150" s="80"/>
      <c r="C150" s="80"/>
      <c r="D150" s="80"/>
      <c r="E150" s="80"/>
      <c r="F150" s="79" t="s">
        <v>209</v>
      </c>
      <c r="G150" s="79"/>
      <c r="H150" s="79"/>
      <c r="I150" s="79"/>
      <c r="J150" s="79"/>
      <c r="K150" s="79"/>
      <c r="L150" s="79"/>
    </row>
    <row r="151" spans="1:12" x14ac:dyDescent="0.25">
      <c r="A151" s="80" t="s">
        <v>283</v>
      </c>
      <c r="B151" s="80"/>
      <c r="C151" s="80"/>
      <c r="D151" s="80"/>
      <c r="E151" s="80"/>
      <c r="F151" s="34"/>
      <c r="G151" s="34"/>
      <c r="H151" s="34"/>
      <c r="I151" s="34"/>
      <c r="J151" s="34"/>
      <c r="K151" s="34"/>
      <c r="L151" s="35"/>
    </row>
    <row r="152" spans="1:12" x14ac:dyDescent="0.25">
      <c r="A152" s="56" t="s">
        <v>199</v>
      </c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8"/>
    </row>
    <row r="153" spans="1:12" ht="32.25" customHeight="1" x14ac:dyDescent="0.25">
      <c r="A153" s="59" t="s">
        <v>225</v>
      </c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1"/>
    </row>
    <row r="155" spans="1:12" ht="29.25" customHeight="1" x14ac:dyDescent="0.25"/>
  </sheetData>
  <mergeCells count="31">
    <mergeCell ref="A82:L82"/>
    <mergeCell ref="A147:D147"/>
    <mergeCell ref="A119:B119"/>
    <mergeCell ref="B1:L1"/>
    <mergeCell ref="B2:L2"/>
    <mergeCell ref="B3:L3"/>
    <mergeCell ref="B5:L5"/>
    <mergeCell ref="E138:H138"/>
    <mergeCell ref="A138:D139"/>
    <mergeCell ref="A7:A8"/>
    <mergeCell ref="B8:L8"/>
    <mergeCell ref="A103:L103"/>
    <mergeCell ref="A113:L113"/>
    <mergeCell ref="A71:L71"/>
    <mergeCell ref="A49:L49"/>
    <mergeCell ref="E119:L119"/>
    <mergeCell ref="A152:L152"/>
    <mergeCell ref="A153:L153"/>
    <mergeCell ref="A150:E150"/>
    <mergeCell ref="A149:E149"/>
    <mergeCell ref="A148:D148"/>
    <mergeCell ref="F149:L149"/>
    <mergeCell ref="F150:L150"/>
    <mergeCell ref="A151:E151"/>
    <mergeCell ref="A142:D142"/>
    <mergeCell ref="A140:D140"/>
    <mergeCell ref="A141:D141"/>
    <mergeCell ref="A143:D143"/>
    <mergeCell ref="A144:D144"/>
    <mergeCell ref="A145:D145"/>
    <mergeCell ref="A146:D146"/>
  </mergeCells>
  <pageMargins left="0.31496062992125984" right="0.31496062992125984" top="0.59055118110236227" bottom="0.59055118110236227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 Guidio</dc:creator>
  <cp:lastModifiedBy>Sidney Cudeiro de Abreu</cp:lastModifiedBy>
  <cp:lastPrinted>2016-03-18T15:05:21Z</cp:lastPrinted>
  <dcterms:created xsi:type="dcterms:W3CDTF">2013-03-01T15:43:39Z</dcterms:created>
  <dcterms:modified xsi:type="dcterms:W3CDTF">2016-03-18T16:31:44Z</dcterms:modified>
</cp:coreProperties>
</file>